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Exchange\Прайсы 2017\"/>
    </mc:Choice>
  </mc:AlternateContent>
  <bookViews>
    <workbookView xWindow="0" yWindow="0" windowWidth="288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2" i="1" l="1"/>
  <c r="E370" i="1"/>
  <c r="E371" i="1"/>
  <c r="E369" i="1"/>
  <c r="E366" i="1"/>
  <c r="E363" i="1"/>
  <c r="E355" i="1"/>
  <c r="E357" i="1"/>
  <c r="E359" i="1"/>
  <c r="E361" i="1"/>
  <c r="E353" i="1"/>
  <c r="E347" i="1"/>
  <c r="E350" i="1"/>
  <c r="E344" i="1"/>
  <c r="E340" i="1"/>
  <c r="E342" i="1"/>
  <c r="E334" i="1"/>
  <c r="E336" i="1"/>
  <c r="E338" i="1"/>
  <c r="E326" i="1"/>
  <c r="E328" i="1"/>
  <c r="E330" i="1"/>
  <c r="E332" i="1"/>
  <c r="E318" i="1"/>
  <c r="E320" i="1"/>
  <c r="E322" i="1"/>
  <c r="E324" i="1"/>
  <c r="E314" i="1"/>
  <c r="E316" i="1"/>
  <c r="E304" i="1"/>
  <c r="E306" i="1"/>
  <c r="E308" i="1"/>
  <c r="E310" i="1"/>
  <c r="E312" i="1"/>
  <c r="E298" i="1"/>
  <c r="E300" i="1"/>
  <c r="E302" i="1"/>
  <c r="E282" i="1"/>
  <c r="E284" i="1"/>
  <c r="E286" i="1"/>
  <c r="E288" i="1"/>
  <c r="E290" i="1"/>
  <c r="E292" i="1"/>
  <c r="E294" i="1"/>
  <c r="E296" i="1"/>
  <c r="E272" i="1"/>
  <c r="E274" i="1"/>
  <c r="E276" i="1"/>
  <c r="E278" i="1"/>
  <c r="E280" i="1"/>
  <c r="E264" i="1"/>
  <c r="E266" i="1"/>
  <c r="E268" i="1"/>
  <c r="E270" i="1"/>
  <c r="E254" i="1"/>
  <c r="E256" i="1"/>
  <c r="E258" i="1"/>
  <c r="E260" i="1"/>
  <c r="E262" i="1"/>
  <c r="E248" i="1"/>
  <c r="E250" i="1"/>
  <c r="E252" i="1"/>
  <c r="E222" i="1"/>
  <c r="E224" i="1"/>
  <c r="E226" i="1"/>
  <c r="E228" i="1"/>
  <c r="E230" i="1"/>
  <c r="E232" i="1"/>
  <c r="E234" i="1"/>
  <c r="E236" i="1"/>
  <c r="E238" i="1"/>
  <c r="E240" i="1"/>
  <c r="E242" i="1"/>
  <c r="E244" i="1"/>
  <c r="E246" i="1"/>
  <c r="E220" i="1"/>
  <c r="E219" i="1"/>
  <c r="E213" i="1"/>
  <c r="E216" i="1"/>
  <c r="E210" i="1"/>
  <c r="E203" i="1"/>
  <c r="E204" i="1"/>
  <c r="E205" i="1"/>
  <c r="E206" i="1"/>
  <c r="E207" i="1"/>
  <c r="E208" i="1"/>
  <c r="E209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79" i="1"/>
  <c r="E180" i="1"/>
  <c r="E181" i="1"/>
  <c r="E182" i="1"/>
  <c r="E183" i="1"/>
  <c r="E184" i="1"/>
  <c r="E185" i="1"/>
  <c r="E186" i="1"/>
  <c r="E187" i="1"/>
  <c r="E188" i="1"/>
  <c r="E178" i="1"/>
  <c r="E168" i="1"/>
  <c r="E170" i="1"/>
  <c r="E172" i="1"/>
  <c r="E174" i="1"/>
  <c r="E176" i="1"/>
  <c r="E166" i="1"/>
  <c r="E163" i="1"/>
  <c r="E156" i="1"/>
  <c r="E149" i="1"/>
  <c r="E146" i="1"/>
  <c r="E143" i="1"/>
  <c r="E144" i="1"/>
  <c r="E145" i="1"/>
  <c r="E135" i="1"/>
  <c r="E136" i="1"/>
  <c r="E137" i="1"/>
  <c r="E138" i="1"/>
  <c r="E139" i="1"/>
  <c r="E140" i="1"/>
  <c r="E141" i="1"/>
  <c r="E142" i="1"/>
  <c r="E134" i="1"/>
  <c r="E132" i="1"/>
  <c r="E128" i="1"/>
  <c r="E118" i="1"/>
  <c r="E120" i="1"/>
  <c r="E122" i="1"/>
  <c r="E124" i="1"/>
  <c r="E126" i="1"/>
  <c r="E116" i="1"/>
  <c r="E112" i="1"/>
  <c r="E113" i="1"/>
  <c r="E114" i="1"/>
  <c r="E115" i="1"/>
  <c r="E111" i="1"/>
  <c r="E101" i="1"/>
  <c r="E103" i="1"/>
  <c r="E105" i="1"/>
  <c r="E107" i="1"/>
  <c r="E109" i="1"/>
  <c r="E99" i="1"/>
  <c r="E96" i="1"/>
  <c r="E97" i="1"/>
  <c r="E98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75" i="1"/>
  <c r="E67" i="1"/>
  <c r="E69" i="1"/>
  <c r="E71" i="1"/>
  <c r="E73" i="1"/>
  <c r="E65" i="1"/>
  <c r="E55" i="1"/>
  <c r="E56" i="1"/>
  <c r="E57" i="1"/>
  <c r="E58" i="1"/>
  <c r="E59" i="1"/>
  <c r="E60" i="1"/>
  <c r="E61" i="1"/>
  <c r="E62" i="1"/>
  <c r="E63" i="1"/>
  <c r="E64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9" i="1"/>
  <c r="E5" i="1"/>
  <c r="E7" i="1"/>
  <c r="E3" i="1"/>
</calcChain>
</file>

<file path=xl/sharedStrings.xml><?xml version="1.0" encoding="utf-8"?>
<sst xmlns="http://schemas.openxmlformats.org/spreadsheetml/2006/main" count="918" uniqueCount="237">
  <si>
    <t xml:space="preserve">Наименование </t>
  </si>
  <si>
    <t>изделия</t>
  </si>
  <si>
    <t xml:space="preserve">Количество единиц </t>
  </si>
  <si>
    <t>в комплекте</t>
  </si>
  <si>
    <t>Цена, руб.</t>
  </si>
  <si>
    <t xml:space="preserve"> Габаритные размеры</t>
  </si>
  <si>
    <t xml:space="preserve">«Мат без аппликации» </t>
  </si>
  <si>
    <t>3,5кг 0,1м3</t>
  </si>
  <si>
    <t>мат – 1</t>
  </si>
  <si>
    <t>100*100*10 см.</t>
  </si>
  <si>
    <t>100*100*15 см.</t>
  </si>
  <si>
    <t>100*100*30 см.</t>
  </si>
  <si>
    <t>100*100*5 см.</t>
  </si>
  <si>
    <t>100*100*8 см.</t>
  </si>
  <si>
    <t>100*50*1 см.</t>
  </si>
  <si>
    <t>100*50*10 см.</t>
  </si>
  <si>
    <t>100*50*5 см.</t>
  </si>
  <si>
    <t>100*50*8 см.</t>
  </si>
  <si>
    <t>100*60*10 см.</t>
  </si>
  <si>
    <t>100*60*5 см.</t>
  </si>
  <si>
    <t>100*70*10 см.</t>
  </si>
  <si>
    <t>100*80*8 см.</t>
  </si>
  <si>
    <t>«Мат без аппликации»</t>
  </si>
  <si>
    <t>120*100*10 см.</t>
  </si>
  <si>
    <t>120*100*8 см.</t>
  </si>
  <si>
    <t>120*120*8 см.</t>
  </si>
  <si>
    <t>мат - 1</t>
  </si>
  <si>
    <t>120*60*10 см.</t>
  </si>
  <si>
    <t>120*60*8 см.</t>
  </si>
  <si>
    <t>120*70*10 см.</t>
  </si>
  <si>
    <t>120*80*10 см.</t>
  </si>
  <si>
    <t>120*80*2 см.</t>
  </si>
  <si>
    <t>120*80*8 см.</t>
  </si>
  <si>
    <t>130*100*10 см.</t>
  </si>
  <si>
    <t>130*120*10 см.</t>
  </si>
  <si>
    <t>130*50*5 см.</t>
  </si>
  <si>
    <t>130*65*10 см.</t>
  </si>
  <si>
    <t>140*100*8 см.</t>
  </si>
  <si>
    <t>140*190*5 см.</t>
  </si>
  <si>
    <t>140*60*10 см.</t>
  </si>
  <si>
    <t>140*60*8 см.</t>
  </si>
  <si>
    <t>140*70*10 см.</t>
  </si>
  <si>
    <t>140*80*3 см.</t>
  </si>
  <si>
    <t>145*145*15 см.</t>
  </si>
  <si>
    <t>150*100*10 см.</t>
  </si>
  <si>
    <t>150*100*15 см.</t>
  </si>
  <si>
    <t>150*100*5 см.</t>
  </si>
  <si>
    <t>150*100*8 см.</t>
  </si>
  <si>
    <t>150*120*10 см.</t>
  </si>
  <si>
    <t>150*150*8 см.</t>
  </si>
  <si>
    <t>150*60*10 см.</t>
  </si>
  <si>
    <t>150*70*8 см.</t>
  </si>
  <si>
    <t>150*80*10 см.</t>
  </si>
  <si>
    <t>150*80*8 см.</t>
  </si>
  <si>
    <t>160*100*15 см.</t>
  </si>
  <si>
    <t>160*100*8 см.</t>
  </si>
  <si>
    <t>160*130*8 см.</t>
  </si>
  <si>
    <t>160*50*10 см.</t>
  </si>
  <si>
    <t>160*60*8 см.</t>
  </si>
  <si>
    <t>160*70*10 см.</t>
  </si>
  <si>
    <t>160*80*8 см.</t>
  </si>
  <si>
    <t>170*80*10 см.</t>
  </si>
  <si>
    <t>180*100*10 см.</t>
  </si>
  <si>
    <t>180*120*10 см.</t>
  </si>
  <si>
    <t>180*120*8 см.</t>
  </si>
  <si>
    <t>180*45*10 см.</t>
  </si>
  <si>
    <t>180*60*10 см.</t>
  </si>
  <si>
    <t>180*60*5 см.</t>
  </si>
  <si>
    <t>180*60*8 см.</t>
  </si>
  <si>
    <t>180*70*10 см.</t>
  </si>
  <si>
    <t>3,5кг</t>
  </si>
  <si>
    <t>180*70*8 см.</t>
  </si>
  <si>
    <t>180*90*5 см.</t>
  </si>
  <si>
    <t>6,9кг 0,2м3</t>
  </si>
  <si>
    <t>200*100*10 см.</t>
  </si>
  <si>
    <t>200*100*15 см.</t>
  </si>
  <si>
    <t>200*100*20 см.</t>
  </si>
  <si>
    <t>200*100*5 см.</t>
  </si>
  <si>
    <t>200*100*8 см.</t>
  </si>
  <si>
    <t>200*120*8 см.</t>
  </si>
  <si>
    <t>200*140*10 см.</t>
  </si>
  <si>
    <t>200*140*8 см.</t>
  </si>
  <si>
    <t>200*150*10 см.</t>
  </si>
  <si>
    <t>200*150*20 см.</t>
  </si>
  <si>
    <t>200*150*25 см.</t>
  </si>
  <si>
    <t>200*150*30 см.</t>
  </si>
  <si>
    <t>200*150*5 см.</t>
  </si>
  <si>
    <t>200*170*5 см.</t>
  </si>
  <si>
    <t>200*200*8 см.</t>
  </si>
  <si>
    <t>200*60*10 см.</t>
  </si>
  <si>
    <t>200*60*5 см.</t>
  </si>
  <si>
    <t>200*75*10 см.</t>
  </si>
  <si>
    <t>200*80*10 см.</t>
  </si>
  <si>
    <t>200*90*5 см.</t>
  </si>
  <si>
    <t>230*125*10 см.</t>
  </si>
  <si>
    <t>270*250*5 см.</t>
  </si>
  <si>
    <t>60*60*8 см.</t>
  </si>
  <si>
    <t>70*80*8 см.</t>
  </si>
  <si>
    <t>80*50*8 см.</t>
  </si>
  <si>
    <t>80*80*10 см.</t>
  </si>
  <si>
    <t>90*45*8 см.</t>
  </si>
  <si>
    <t xml:space="preserve">«Мат с аппликацией» </t>
  </si>
  <si>
    <t>(Крупная аппликация)</t>
  </si>
  <si>
    <t>120*120*5 см.</t>
  </si>
  <si>
    <t>«Мат с аппликацией»</t>
  </si>
  <si>
    <t>200*80*5 см.</t>
  </si>
  <si>
    <t>80*50*5 см.</t>
  </si>
  <si>
    <t xml:space="preserve">«Мат с крупной аппликацией» </t>
  </si>
  <si>
    <t>«Кот и Пес»</t>
  </si>
  <si>
    <t>возможны другие варианты аппликации</t>
  </si>
  <si>
    <t>«Мат с крупной аппликацией»</t>
  </si>
  <si>
    <t>200*120*10 см.</t>
  </si>
  <si>
    <t xml:space="preserve">«Мат с разметкой» </t>
  </si>
  <si>
    <t>190*130*10 см.</t>
  </si>
  <si>
    <t>190*140*10 см.</t>
  </si>
  <si>
    <t>190*140*8 см.</t>
  </si>
  <si>
    <t>«Мат с цифрами»</t>
  </si>
  <si>
    <t>160*60*5 см.</t>
  </si>
  <si>
    <t xml:space="preserve">«Мат дидактический «Цветочек» </t>
  </si>
  <si>
    <t>диаметр 90 см.</t>
  </si>
  <si>
    <t xml:space="preserve">«Мат круглый» </t>
  </si>
  <si>
    <t>диаметр 100 см.*10см.</t>
  </si>
  <si>
    <t>диаметр 150 см.*10см.</t>
  </si>
  <si>
    <t>диаметр 80 см.*10см.</t>
  </si>
  <si>
    <t>«Мат-трансформер с молниями»</t>
  </si>
  <si>
    <t>60*60*10 см.</t>
  </si>
  <si>
    <t>Мат "Светофор "</t>
  </si>
  <si>
    <t>Мат круглый</t>
  </si>
  <si>
    <t>«Лимонная долька»</t>
  </si>
  <si>
    <t>«Арбузная долька»</t>
  </si>
  <si>
    <t>«Часы»</t>
  </si>
  <si>
    <t>и т.п. (могут быть складные)</t>
  </si>
  <si>
    <t>3кг. 0,1м3</t>
  </si>
  <si>
    <t>Мат - 1</t>
  </si>
  <si>
    <t>Диаметр 100см. * 10см.</t>
  </si>
  <si>
    <t>Диаметр 150см. * 10см.</t>
  </si>
  <si>
    <t>«Часы»(набор: цифры, стрелки)</t>
  </si>
  <si>
    <t>и т.п. 3кг. 0,1м3</t>
  </si>
  <si>
    <t>мат  — 1 шт.</t>
  </si>
  <si>
    <t>набор цифры + стрелки</t>
  </si>
  <si>
    <t>.</t>
  </si>
  <si>
    <t>Диаметр 100см.*10см.</t>
  </si>
  <si>
    <t>«Мат напольный с креплением» (липа)</t>
  </si>
  <si>
    <t>150*120*5 см.</t>
  </si>
  <si>
    <t>150*150*5 см.</t>
  </si>
  <si>
    <t>«Мат полукруглый с креплением» (липа)</t>
  </si>
  <si>
    <t>«Мат настенный с креплением с двух длинных сторон»</t>
  </si>
  <si>
    <t>«Мат настенный с креплением»</t>
  </si>
  <si>
    <t>100*140*5 см.</t>
  </si>
  <si>
    <t>120*50*5 см.</t>
  </si>
  <si>
    <t>120*60*5 см.</t>
  </si>
  <si>
    <t>120*60*6 см.</t>
  </si>
  <si>
    <t>120*80*5 см.</t>
  </si>
  <si>
    <t>140*100*5 см.</t>
  </si>
  <si>
    <t>150*60*5 см.</t>
  </si>
  <si>
    <t>150*80*5 см.</t>
  </si>
  <si>
    <t>150*90*8 см.</t>
  </si>
  <si>
    <t>170*100*10 см.</t>
  </si>
  <si>
    <t>170*100*5 см.</t>
  </si>
  <si>
    <t>180*70*5 см.</t>
  </si>
  <si>
    <t>200*50*5 см.</t>
  </si>
  <si>
    <t>200*70*5 см.</t>
  </si>
  <si>
    <t>250*100*5 см.</t>
  </si>
  <si>
    <t>270*100*5 см.</t>
  </si>
  <si>
    <t>«Мат настенный с креплением с аппликацией»</t>
  </si>
  <si>
    <t>«Мат настенный с крупной аппликацией с креплением»</t>
  </si>
  <si>
    <t>100*150*5 см.</t>
  </si>
  <si>
    <t>«Мат настенный с креплением (шахматка)»</t>
  </si>
  <si>
    <t>137*150*5 см.</t>
  </si>
  <si>
    <t xml:space="preserve">«Мат складной </t>
  </si>
  <si>
    <t>«Конвертик»</t>
  </si>
  <si>
    <t xml:space="preserve"> 5-ти секционный</t>
  </si>
  <si>
    <t>в развернутом виде</t>
  </si>
  <si>
    <t>120*120*10 см.</t>
  </si>
  <si>
    <t>«Кресло»</t>
  </si>
  <si>
    <t xml:space="preserve"> 3-х секционный</t>
  </si>
  <si>
    <t>130*50*15 см.</t>
  </si>
  <si>
    <t>«Мат с кочками»</t>
  </si>
  <si>
    <t>Мат – 1 шт., таблетка д.30*10 – 6 шт.</t>
  </si>
  <si>
    <t>«Мат «Тетрис»</t>
  </si>
  <si>
    <t>(ткань)</t>
  </si>
  <si>
    <t>12 элементов</t>
  </si>
  <si>
    <t>200*160*30 см.</t>
  </si>
  <si>
    <t>«Мат складной»</t>
  </si>
  <si>
    <t xml:space="preserve"> 2-х секционный</t>
  </si>
  <si>
    <t>100*80*10 см.</t>
  </si>
  <si>
    <t>120*150*10 см.</t>
  </si>
  <si>
    <t>150*180*5 см.</t>
  </si>
  <si>
    <t>180*200*5 см.</t>
  </si>
  <si>
    <t>200*160*8 см.</t>
  </si>
  <si>
    <t>200*200*5 см.</t>
  </si>
  <si>
    <t>200*50*8 см.</t>
  </si>
  <si>
    <t>200*80*8 см.</t>
  </si>
  <si>
    <t>250*200*5 см.</t>
  </si>
  <si>
    <t>250*50*5 см.</t>
  </si>
  <si>
    <t>250*50*8 см.</t>
  </si>
  <si>
    <t>260*160*10 см.</t>
  </si>
  <si>
    <t>280*100*10 см.</t>
  </si>
  <si>
    <t>300*100*10 см.</t>
  </si>
  <si>
    <t>320*100*10 см.</t>
  </si>
  <si>
    <t>130*50*10 см.</t>
  </si>
  <si>
    <t xml:space="preserve">3-х секционный» </t>
  </si>
  <si>
    <t xml:space="preserve">в развернутом виде </t>
  </si>
  <si>
    <t>180*120*3 см.</t>
  </si>
  <si>
    <t>180*140*20 см.</t>
  </si>
  <si>
    <t>250*100*10 см.</t>
  </si>
  <si>
    <t>260*200*8 см.</t>
  </si>
  <si>
    <t>280*170*5 см.</t>
  </si>
  <si>
    <t>300*200*10 см.</t>
  </si>
  <si>
    <t>300*200*5 см.</t>
  </si>
  <si>
    <t>300*200*8 см.</t>
  </si>
  <si>
    <t xml:space="preserve"> 4-х секционный</t>
  </si>
  <si>
    <t>380*200*15 см.</t>
  </si>
  <si>
    <t>200*500*5 см.</t>
  </si>
  <si>
    <t>250*105*5 см.</t>
  </si>
  <si>
    <t>250*150*5 см.</t>
  </si>
  <si>
    <t xml:space="preserve"> 6-ти секционный</t>
  </si>
  <si>
    <t>«Мат складной с аппликацией</t>
  </si>
  <si>
    <t xml:space="preserve"> 2-х секционный с цветами</t>
  </si>
  <si>
    <t>140*100*10 см.</t>
  </si>
  <si>
    <t>«Мат складной с крупной аппликацией</t>
  </si>
  <si>
    <t xml:space="preserve"> 2-х секционный </t>
  </si>
  <si>
    <t>200*120*5 см.</t>
  </si>
  <si>
    <t xml:space="preserve"> 2-х секционный с крупной аппликацией</t>
  </si>
  <si>
    <t>«Мат складной 2-х секционный с разметкой»</t>
  </si>
  <si>
    <t>200*140*2 см.</t>
  </si>
  <si>
    <t>«Мат с крупной аппликацией</t>
  </si>
  <si>
    <t>складной</t>
  </si>
  <si>
    <t>250*140*5 см.</t>
  </si>
  <si>
    <t xml:space="preserve"> 3-х секционный с цветами</t>
  </si>
  <si>
    <t xml:space="preserve">4-х секционный» </t>
  </si>
  <si>
    <t xml:space="preserve">«Мат угловой» </t>
  </si>
  <si>
    <t>40*60*10 см.</t>
  </si>
  <si>
    <t>50*50*10 см.</t>
  </si>
  <si>
    <t>Фото</t>
  </si>
  <si>
    <t xml:space="preserve">Количество, шт. </t>
  </si>
  <si>
    <t>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</si>
</sst>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0"/>
      <color rgb="FF127EBF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8.jpeg"/><Relationship Id="rId18" Type="http://schemas.openxmlformats.org/officeDocument/2006/relationships/image" Target="http://www.ptkvita.ru/file/prod_items/fcat387.jpg" TargetMode="External"/><Relationship Id="rId26" Type="http://schemas.openxmlformats.org/officeDocument/2006/relationships/image" Target="../media/image17.jpeg"/><Relationship Id="rId3" Type="http://schemas.openxmlformats.org/officeDocument/2006/relationships/image" Target="../media/image2.jpeg"/><Relationship Id="rId21" Type="http://schemas.openxmlformats.org/officeDocument/2006/relationships/image" Target="../media/image12.jpeg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image" Target="../media/image10.jpeg"/><Relationship Id="rId25" Type="http://schemas.openxmlformats.org/officeDocument/2006/relationships/image" Target="../media/image16.jpeg"/><Relationship Id="rId33" Type="http://schemas.openxmlformats.org/officeDocument/2006/relationships/image" Target="http://www.ptkvita.ru/file/prod_items/fcat678.jpg" TargetMode="External"/><Relationship Id="rId2" Type="http://schemas.openxmlformats.org/officeDocument/2006/relationships/image" Target="http://www.ptkvita.ru/file/prod_items/fcat34.jpg" TargetMode="External"/><Relationship Id="rId16" Type="http://schemas.openxmlformats.org/officeDocument/2006/relationships/image" Target="http://www.ptkvita.ru/file/prod_items/fcat553.jpg" TargetMode="External"/><Relationship Id="rId20" Type="http://schemas.openxmlformats.org/officeDocument/2006/relationships/image" Target="http://www.ptkvita.ru/file/prod_items/fcat494.jpg" TargetMode="External"/><Relationship Id="rId29" Type="http://schemas.openxmlformats.org/officeDocument/2006/relationships/image" Target="http://www.ptkvita.ru/file/prod_items/fcat470.jpg" TargetMode="External"/><Relationship Id="rId1" Type="http://schemas.openxmlformats.org/officeDocument/2006/relationships/image" Target="../media/image1.jpeg"/><Relationship Id="rId6" Type="http://schemas.openxmlformats.org/officeDocument/2006/relationships/image" Target="http://www.ptkvita.ru/file/prod_items/fcat723.jpg" TargetMode="External"/><Relationship Id="rId11" Type="http://schemas.openxmlformats.org/officeDocument/2006/relationships/image" Target="http://www.ptkvita.ru/file/prod_items/fcat442.jpg" TargetMode="External"/><Relationship Id="rId24" Type="http://schemas.openxmlformats.org/officeDocument/2006/relationships/image" Target="../media/image15.jpeg"/><Relationship Id="rId32" Type="http://schemas.openxmlformats.org/officeDocument/2006/relationships/image" Target="../media/image20.jpeg"/><Relationship Id="rId5" Type="http://schemas.openxmlformats.org/officeDocument/2006/relationships/image" Target="../media/image3.jpeg"/><Relationship Id="rId15" Type="http://schemas.openxmlformats.org/officeDocument/2006/relationships/image" Target="../media/image9.jpeg"/><Relationship Id="rId23" Type="http://schemas.openxmlformats.org/officeDocument/2006/relationships/image" Target="../media/image14.jpeg"/><Relationship Id="rId28" Type="http://schemas.openxmlformats.org/officeDocument/2006/relationships/image" Target="../media/image18.jpeg"/><Relationship Id="rId10" Type="http://schemas.openxmlformats.org/officeDocument/2006/relationships/image" Target="../media/image6.jpeg"/><Relationship Id="rId19" Type="http://schemas.openxmlformats.org/officeDocument/2006/relationships/image" Target="../media/image11.jpeg"/><Relationship Id="rId31" Type="http://schemas.openxmlformats.org/officeDocument/2006/relationships/image" Target="http://www.ptkvita.ru/file/prod_items/fcat552.jpg" TargetMode="External"/><Relationship Id="rId4" Type="http://schemas.openxmlformats.org/officeDocument/2006/relationships/image" Target="http://www.ptkvita.ru/file/prod_items/fcat37.jpg" TargetMode="External"/><Relationship Id="rId9" Type="http://schemas.openxmlformats.org/officeDocument/2006/relationships/image" Target="http://www.ptkvita.ru/file/prod_items/fcat317.jpg" TargetMode="External"/><Relationship Id="rId14" Type="http://schemas.openxmlformats.org/officeDocument/2006/relationships/image" Target="http://www.ptkvita.ru/file/prod_items/fcat776.jpg" TargetMode="External"/><Relationship Id="rId22" Type="http://schemas.openxmlformats.org/officeDocument/2006/relationships/image" Target="../media/image13.jpeg"/><Relationship Id="rId27" Type="http://schemas.openxmlformats.org/officeDocument/2006/relationships/image" Target="http://www.ptkvita.ru/file/prod_items/fcat195.jpg" TargetMode="External"/><Relationship Id="rId30" Type="http://schemas.openxmlformats.org/officeDocument/2006/relationships/image" Target="../media/image19.jpeg"/><Relationship Id="rId8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161925</xdr:rowOff>
    </xdr:from>
    <xdr:to>
      <xdr:col>6</xdr:col>
      <xdr:colOff>2028825</xdr:colOff>
      <xdr:row>8</xdr:row>
      <xdr:rowOff>142875</xdr:rowOff>
    </xdr:to>
    <xdr:pic>
      <xdr:nvPicPr>
        <xdr:cNvPr id="2" name="Рисунок 1" descr="«Мат без аппликации»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371600"/>
          <a:ext cx="1657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266701</xdr:colOff>
      <xdr:row>98</xdr:row>
      <xdr:rowOff>85724</xdr:rowOff>
    </xdr:from>
    <xdr:to>
      <xdr:col>6</xdr:col>
      <xdr:colOff>2133601</xdr:colOff>
      <xdr:row>104</xdr:row>
      <xdr:rowOff>38099</xdr:rowOff>
    </xdr:to>
    <xdr:pic>
      <xdr:nvPicPr>
        <xdr:cNvPr id="3" name="Рисунок 2" descr="«Мат с аппликацией»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1" y="21002624"/>
          <a:ext cx="18669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342900</xdr:colOff>
      <xdr:row>108</xdr:row>
      <xdr:rowOff>19050</xdr:rowOff>
    </xdr:from>
    <xdr:to>
      <xdr:col>6</xdr:col>
      <xdr:colOff>1828800</xdr:colOff>
      <xdr:row>109</xdr:row>
      <xdr:rowOff>190500</xdr:rowOff>
    </xdr:to>
    <xdr:pic>
      <xdr:nvPicPr>
        <xdr:cNvPr id="4" name="Рисунок 3" descr="Мат напольный с крупной аппликацией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571"/>
        <a:stretch/>
      </xdr:blipFill>
      <xdr:spPr bwMode="auto">
        <a:xfrm>
          <a:off x="5105400" y="22945725"/>
          <a:ext cx="14859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428625</xdr:colOff>
      <xdr:row>110</xdr:row>
      <xdr:rowOff>180975</xdr:rowOff>
    </xdr:from>
    <xdr:to>
      <xdr:col>6</xdr:col>
      <xdr:colOff>1847850</xdr:colOff>
      <xdr:row>116</xdr:row>
      <xdr:rowOff>38100</xdr:rowOff>
    </xdr:to>
    <xdr:pic>
      <xdr:nvPicPr>
        <xdr:cNvPr id="5" name="Рисунок 4" descr="«Мат с аппликацией»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3507700"/>
          <a:ext cx="14192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619125</xdr:colOff>
      <xdr:row>127</xdr:row>
      <xdr:rowOff>85725</xdr:rowOff>
    </xdr:from>
    <xdr:to>
      <xdr:col>6</xdr:col>
      <xdr:colOff>1809750</xdr:colOff>
      <xdr:row>131</xdr:row>
      <xdr:rowOff>76200</xdr:rowOff>
    </xdr:to>
    <xdr:pic>
      <xdr:nvPicPr>
        <xdr:cNvPr id="6" name="Рисунок 5" descr="Мат напольный с крупной аппликацией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6917650"/>
          <a:ext cx="11906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581025</xdr:colOff>
      <xdr:row>133</xdr:row>
      <xdr:rowOff>28574</xdr:rowOff>
    </xdr:from>
    <xdr:to>
      <xdr:col>6</xdr:col>
      <xdr:colOff>1514475</xdr:colOff>
      <xdr:row>136</xdr:row>
      <xdr:rowOff>95249</xdr:rowOff>
    </xdr:to>
    <xdr:pic>
      <xdr:nvPicPr>
        <xdr:cNvPr id="7" name="Рисунок 6" descr="103_2557-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8584524"/>
          <a:ext cx="9334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466725</xdr:colOff>
      <xdr:row>137</xdr:row>
      <xdr:rowOff>19050</xdr:rowOff>
    </xdr:from>
    <xdr:to>
      <xdr:col>6</xdr:col>
      <xdr:colOff>1514475</xdr:colOff>
      <xdr:row>139</xdr:row>
      <xdr:rowOff>161925</xdr:rowOff>
    </xdr:to>
    <xdr:pic>
      <xdr:nvPicPr>
        <xdr:cNvPr id="8" name="Рисунок 7" descr="Мат с цифрами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727"/>
        <a:stretch/>
      </xdr:blipFill>
      <xdr:spPr bwMode="auto">
        <a:xfrm>
          <a:off x="5229225" y="29413200"/>
          <a:ext cx="10477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447675</xdr:colOff>
      <xdr:row>140</xdr:row>
      <xdr:rowOff>0</xdr:rowOff>
    </xdr:from>
    <xdr:to>
      <xdr:col>6</xdr:col>
      <xdr:colOff>1333500</xdr:colOff>
      <xdr:row>140</xdr:row>
      <xdr:rowOff>396101</xdr:rowOff>
    </xdr:to>
    <xdr:pic>
      <xdr:nvPicPr>
        <xdr:cNvPr id="9" name="Рисунок 8" descr="Мат дидактический &quot;Цветочек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r:link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 bwMode="auto">
        <a:xfrm>
          <a:off x="5210175" y="30022800"/>
          <a:ext cx="885825" cy="3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447675</xdr:colOff>
      <xdr:row>144</xdr:row>
      <xdr:rowOff>19050</xdr:rowOff>
    </xdr:from>
    <xdr:to>
      <xdr:col>6</xdr:col>
      <xdr:colOff>1676400</xdr:colOff>
      <xdr:row>144</xdr:row>
      <xdr:rowOff>400050</xdr:rowOff>
    </xdr:to>
    <xdr:pic>
      <xdr:nvPicPr>
        <xdr:cNvPr id="10" name="Рисунок 9" descr="103_2213-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36" b="25287"/>
        <a:stretch/>
      </xdr:blipFill>
      <xdr:spPr bwMode="auto">
        <a:xfrm>
          <a:off x="5210175" y="31451550"/>
          <a:ext cx="1228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438150</xdr:colOff>
      <xdr:row>148</xdr:row>
      <xdr:rowOff>85725</xdr:rowOff>
    </xdr:from>
    <xdr:to>
      <xdr:col>6</xdr:col>
      <xdr:colOff>1771650</xdr:colOff>
      <xdr:row>153</xdr:row>
      <xdr:rowOff>9525</xdr:rowOff>
    </xdr:to>
    <xdr:pic>
      <xdr:nvPicPr>
        <xdr:cNvPr id="11" name="Рисунок 10" descr="Мат &quot;Апельсиновая долька&quot;, может быть складной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32527875"/>
          <a:ext cx="13335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390525</xdr:colOff>
      <xdr:row>162</xdr:row>
      <xdr:rowOff>95250</xdr:rowOff>
    </xdr:from>
    <xdr:to>
      <xdr:col>6</xdr:col>
      <xdr:colOff>1657350</xdr:colOff>
      <xdr:row>164</xdr:row>
      <xdr:rowOff>123825</xdr:rowOff>
    </xdr:to>
    <xdr:pic>
      <xdr:nvPicPr>
        <xdr:cNvPr id="12" name="Рисунок 11" descr="Мат круглый «Часы»(набор:цифры, стрелки)"/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5756850"/>
          <a:ext cx="12668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165</xdr:row>
      <xdr:rowOff>28574</xdr:rowOff>
    </xdr:from>
    <xdr:to>
      <xdr:col>6</xdr:col>
      <xdr:colOff>1600200</xdr:colOff>
      <xdr:row>167</xdr:row>
      <xdr:rowOff>285749</xdr:rowOff>
    </xdr:to>
    <xdr:pic>
      <xdr:nvPicPr>
        <xdr:cNvPr id="13" name="Рисунок 12" descr="Мат полукруглый"/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36709349"/>
          <a:ext cx="10763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704851</xdr:colOff>
      <xdr:row>177</xdr:row>
      <xdr:rowOff>247649</xdr:rowOff>
    </xdr:from>
    <xdr:to>
      <xdr:col>6</xdr:col>
      <xdr:colOff>1924051</xdr:colOff>
      <xdr:row>180</xdr:row>
      <xdr:rowOff>9524</xdr:rowOff>
    </xdr:to>
    <xdr:pic>
      <xdr:nvPicPr>
        <xdr:cNvPr id="14" name="Рисунок 13" descr="Мат настенный с креплением с одной стороны или с двух"/>
        <xdr:cNvPicPr>
          <a:picLocks noChangeAspect="1" noChangeArrowheads="1"/>
        </xdr:cNvPicPr>
      </xdr:nvPicPr>
      <xdr:blipFill>
        <a:blip xmlns:r="http://schemas.openxmlformats.org/officeDocument/2006/relationships" r:embed="rId19" r:link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0586024"/>
          <a:ext cx="12192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352425</xdr:colOff>
      <xdr:row>206</xdr:row>
      <xdr:rowOff>38100</xdr:rowOff>
    </xdr:from>
    <xdr:to>
      <xdr:col>6</xdr:col>
      <xdr:colOff>1819275</xdr:colOff>
      <xdr:row>206</xdr:row>
      <xdr:rowOff>581025</xdr:rowOff>
    </xdr:to>
    <xdr:pic>
      <xdr:nvPicPr>
        <xdr:cNvPr id="15" name="Рисунок 14" descr="103_2895-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2854225"/>
          <a:ext cx="14668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352425</xdr:colOff>
      <xdr:row>207</xdr:row>
      <xdr:rowOff>47625</xdr:rowOff>
    </xdr:from>
    <xdr:to>
      <xdr:col>6</xdr:col>
      <xdr:colOff>2066925</xdr:colOff>
      <xdr:row>208</xdr:row>
      <xdr:rowOff>361950</xdr:rowOff>
    </xdr:to>
    <xdr:pic>
      <xdr:nvPicPr>
        <xdr:cNvPr id="16" name="Рисунок 15" descr="103_2128-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53473350"/>
          <a:ext cx="17145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361949</xdr:colOff>
      <xdr:row>215</xdr:row>
      <xdr:rowOff>26457</xdr:rowOff>
    </xdr:from>
    <xdr:to>
      <xdr:col>6</xdr:col>
      <xdr:colOff>1609724</xdr:colOff>
      <xdr:row>217</xdr:row>
      <xdr:rowOff>180974</xdr:rowOff>
    </xdr:to>
    <xdr:pic>
      <xdr:nvPicPr>
        <xdr:cNvPr id="17" name="Рисунок 16" descr="106_5179-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49" y="55490532"/>
          <a:ext cx="124777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352426</xdr:colOff>
      <xdr:row>218</xdr:row>
      <xdr:rowOff>76201</xdr:rowOff>
    </xdr:from>
    <xdr:to>
      <xdr:col>6</xdr:col>
      <xdr:colOff>1933576</xdr:colOff>
      <xdr:row>218</xdr:row>
      <xdr:rowOff>771525</xdr:rowOff>
    </xdr:to>
    <xdr:pic>
      <xdr:nvPicPr>
        <xdr:cNvPr id="18" name="Рисунок 17" descr="103_2133-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56149876"/>
          <a:ext cx="158115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219</xdr:row>
      <xdr:rowOff>9525</xdr:rowOff>
    </xdr:from>
    <xdr:to>
      <xdr:col>6</xdr:col>
      <xdr:colOff>1371600</xdr:colOff>
      <xdr:row>220</xdr:row>
      <xdr:rowOff>178578</xdr:rowOff>
    </xdr:to>
    <xdr:pic>
      <xdr:nvPicPr>
        <xdr:cNvPr id="19" name="Рисунок 18" descr="IMG_2227 (3)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6902350"/>
          <a:ext cx="847725" cy="36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381000</xdr:colOff>
      <xdr:row>291</xdr:row>
      <xdr:rowOff>85725</xdr:rowOff>
    </xdr:from>
    <xdr:to>
      <xdr:col>6</xdr:col>
      <xdr:colOff>1762125</xdr:colOff>
      <xdr:row>293</xdr:row>
      <xdr:rowOff>85725</xdr:rowOff>
    </xdr:to>
    <xdr:pic>
      <xdr:nvPicPr>
        <xdr:cNvPr id="20" name="Рисунок 19" descr="&quot;Мат складной без аппликации&quot; 4 секции"/>
        <xdr:cNvPicPr>
          <a:picLocks noChangeAspect="1" noChangeArrowheads="1"/>
        </xdr:cNvPicPr>
      </xdr:nvPicPr>
      <xdr:blipFill>
        <a:blip xmlns:r="http://schemas.openxmlformats.org/officeDocument/2006/relationships" r:embed="rId26" r:link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71723250"/>
          <a:ext cx="13811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495300</xdr:colOff>
      <xdr:row>313</xdr:row>
      <xdr:rowOff>38100</xdr:rowOff>
    </xdr:from>
    <xdr:to>
      <xdr:col>6</xdr:col>
      <xdr:colOff>1866900</xdr:colOff>
      <xdr:row>315</xdr:row>
      <xdr:rowOff>38100</xdr:rowOff>
    </xdr:to>
    <xdr:pic>
      <xdr:nvPicPr>
        <xdr:cNvPr id="21" name="Рисунок 20" descr="Мат складной 2-х секционный с аппликацией"/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76180950"/>
          <a:ext cx="13716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425824</xdr:colOff>
      <xdr:row>331</xdr:row>
      <xdr:rowOff>85726</xdr:rowOff>
    </xdr:from>
    <xdr:to>
      <xdr:col>6</xdr:col>
      <xdr:colOff>1524000</xdr:colOff>
      <xdr:row>332</xdr:row>
      <xdr:rowOff>352426</xdr:rowOff>
    </xdr:to>
    <xdr:pic>
      <xdr:nvPicPr>
        <xdr:cNvPr id="22" name="Рисунок 21" descr="Мат складной 2-х секционный с аппликацией"/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8324" y="82715101"/>
          <a:ext cx="109817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180975</xdr:colOff>
      <xdr:row>335</xdr:row>
      <xdr:rowOff>47625</xdr:rowOff>
    </xdr:from>
    <xdr:to>
      <xdr:col>6</xdr:col>
      <xdr:colOff>2076450</xdr:colOff>
      <xdr:row>337</xdr:row>
      <xdr:rowOff>76200</xdr:rowOff>
    </xdr:to>
    <xdr:pic>
      <xdr:nvPicPr>
        <xdr:cNvPr id="23" name="Рисунок 22" descr="103_2557-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84296250"/>
          <a:ext cx="18954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599331</xdr:colOff>
      <xdr:row>341</xdr:row>
      <xdr:rowOff>47625</xdr:rowOff>
    </xdr:from>
    <xdr:to>
      <xdr:col>6</xdr:col>
      <xdr:colOff>1524000</xdr:colOff>
      <xdr:row>342</xdr:row>
      <xdr:rowOff>190500</xdr:rowOff>
    </xdr:to>
    <xdr:pic>
      <xdr:nvPicPr>
        <xdr:cNvPr id="24" name="Рисунок 23" descr="Мат с аппликацией 3-х секционный"/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1831" y="88096725"/>
          <a:ext cx="92466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219075</xdr:colOff>
      <xdr:row>343</xdr:row>
      <xdr:rowOff>104775</xdr:rowOff>
    </xdr:from>
    <xdr:to>
      <xdr:col>6</xdr:col>
      <xdr:colOff>2239424</xdr:colOff>
      <xdr:row>347</xdr:row>
      <xdr:rowOff>190500</xdr:rowOff>
    </xdr:to>
    <xdr:pic>
      <xdr:nvPicPr>
        <xdr:cNvPr id="25" name="Рисунок 24" descr="Мат с аппликацией 3-х секционный"/>
        <xdr:cNvPicPr>
          <a:picLocks noChangeAspect="1" noChangeArrowheads="1"/>
        </xdr:cNvPicPr>
      </xdr:nvPicPr>
      <xdr:blipFill>
        <a:blip xmlns:r="http://schemas.openxmlformats.org/officeDocument/2006/relationships" r:embed="rId32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88763475"/>
          <a:ext cx="2020349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142875</xdr:colOff>
      <xdr:row>352</xdr:row>
      <xdr:rowOff>123824</xdr:rowOff>
    </xdr:from>
    <xdr:to>
      <xdr:col>6</xdr:col>
      <xdr:colOff>2044834</xdr:colOff>
      <xdr:row>355</xdr:row>
      <xdr:rowOff>9525</xdr:rowOff>
    </xdr:to>
    <xdr:pic>
      <xdr:nvPicPr>
        <xdr:cNvPr id="26" name="Рисунок 25" descr="Мат с аппликацией 3-х секционный"/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211399"/>
          <a:ext cx="1901959" cy="89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352425</xdr:colOff>
      <xdr:row>362</xdr:row>
      <xdr:rowOff>47625</xdr:rowOff>
    </xdr:from>
    <xdr:to>
      <xdr:col>6</xdr:col>
      <xdr:colOff>1762125</xdr:colOff>
      <xdr:row>364</xdr:row>
      <xdr:rowOff>190500</xdr:rowOff>
    </xdr:to>
    <xdr:pic>
      <xdr:nvPicPr>
        <xdr:cNvPr id="27" name="Рисунок 26" descr="Мат с аппликацией 3-х секционный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920"/>
        <a:stretch/>
      </xdr:blipFill>
      <xdr:spPr bwMode="auto">
        <a:xfrm>
          <a:off x="5114925" y="94383225"/>
          <a:ext cx="14097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tabSelected="1" topLeftCell="A348" workbookViewId="0">
      <selection activeCell="E373" sqref="E373"/>
    </sheetView>
  </sheetViews>
  <sheetFormatPr defaultRowHeight="15" x14ac:dyDescent="0.25"/>
  <cols>
    <col min="1" max="1" width="27.5703125" customWidth="1"/>
    <col min="3" max="5" width="16.85546875" style="59" customWidth="1"/>
    <col min="6" max="6" width="17.85546875" customWidth="1"/>
    <col min="7" max="7" width="36.28515625" customWidth="1"/>
  </cols>
  <sheetData>
    <row r="1" spans="1:7" ht="47.25" x14ac:dyDescent="0.25">
      <c r="A1" s="1" t="s">
        <v>0</v>
      </c>
      <c r="B1" s="1" t="s">
        <v>2</v>
      </c>
      <c r="C1" s="53" t="s">
        <v>4</v>
      </c>
      <c r="D1" s="53" t="s">
        <v>235</v>
      </c>
      <c r="E1" s="53" t="s">
        <v>236</v>
      </c>
      <c r="F1" s="49" t="s">
        <v>5</v>
      </c>
      <c r="G1" s="51" t="s">
        <v>234</v>
      </c>
    </row>
    <row r="2" spans="1:7" ht="48" thickBot="1" x14ac:dyDescent="0.3">
      <c r="A2" s="2" t="s">
        <v>1</v>
      </c>
      <c r="B2" s="2" t="s">
        <v>3</v>
      </c>
      <c r="C2" s="54"/>
      <c r="D2" s="54"/>
      <c r="E2" s="54"/>
      <c r="F2" s="50"/>
      <c r="G2" s="52"/>
    </row>
    <row r="3" spans="1:7" ht="15.75" customHeight="1" x14ac:dyDescent="0.25">
      <c r="A3" s="3" t="s">
        <v>6</v>
      </c>
      <c r="B3" s="20" t="s">
        <v>8</v>
      </c>
      <c r="C3" s="53">
        <v>2904</v>
      </c>
      <c r="D3" s="53"/>
      <c r="E3" s="53">
        <f>D3*C3</f>
        <v>0</v>
      </c>
      <c r="F3" s="46" t="s">
        <v>9</v>
      </c>
      <c r="G3" s="31"/>
    </row>
    <row r="4" spans="1:7" ht="15.75" customHeight="1" thickBot="1" x14ac:dyDescent="0.3">
      <c r="A4" s="4" t="s">
        <v>7</v>
      </c>
      <c r="B4" s="22"/>
      <c r="C4" s="54"/>
      <c r="D4" s="54"/>
      <c r="E4" s="54"/>
      <c r="F4" s="47"/>
      <c r="G4" s="32"/>
    </row>
    <row r="5" spans="1:7" ht="15.75" customHeight="1" x14ac:dyDescent="0.25">
      <c r="A5" s="23" t="s">
        <v>6</v>
      </c>
      <c r="B5" s="20" t="s">
        <v>8</v>
      </c>
      <c r="C5" s="53">
        <v>3993</v>
      </c>
      <c r="D5" s="53"/>
      <c r="E5" s="53">
        <f t="shared" ref="E5" si="0">D5*C5</f>
        <v>0</v>
      </c>
      <c r="F5" s="46" t="s">
        <v>10</v>
      </c>
      <c r="G5" s="32"/>
    </row>
    <row r="6" spans="1:7" ht="15.75" customHeight="1" thickBot="1" x14ac:dyDescent="0.3">
      <c r="A6" s="25"/>
      <c r="B6" s="22"/>
      <c r="C6" s="54"/>
      <c r="D6" s="54"/>
      <c r="E6" s="54"/>
      <c r="F6" s="47"/>
      <c r="G6" s="32"/>
    </row>
    <row r="7" spans="1:7" ht="15.75" customHeight="1" x14ac:dyDescent="0.25">
      <c r="A7" s="23" t="s">
        <v>6</v>
      </c>
      <c r="B7" s="20" t="s">
        <v>8</v>
      </c>
      <c r="C7" s="53">
        <v>6972</v>
      </c>
      <c r="D7" s="53"/>
      <c r="E7" s="53">
        <f t="shared" ref="E7" si="1">D7*C7</f>
        <v>0</v>
      </c>
      <c r="F7" s="46" t="s">
        <v>11</v>
      </c>
      <c r="G7" s="32"/>
    </row>
    <row r="8" spans="1:7" ht="15.75" customHeight="1" thickBot="1" x14ac:dyDescent="0.3">
      <c r="A8" s="25"/>
      <c r="B8" s="22"/>
      <c r="C8" s="54"/>
      <c r="D8" s="54"/>
      <c r="E8" s="54"/>
      <c r="F8" s="47"/>
      <c r="G8" s="32"/>
    </row>
    <row r="9" spans="1:7" ht="15.75" customHeight="1" thickBot="1" x14ac:dyDescent="0.3">
      <c r="A9" s="2" t="s">
        <v>6</v>
      </c>
      <c r="B9" s="7" t="s">
        <v>8</v>
      </c>
      <c r="C9" s="55">
        <v>1659</v>
      </c>
      <c r="D9" s="55"/>
      <c r="E9" s="55">
        <f>D9*C9</f>
        <v>0</v>
      </c>
      <c r="F9" s="8" t="s">
        <v>12</v>
      </c>
      <c r="G9" s="32"/>
    </row>
    <row r="10" spans="1:7" ht="15.75" customHeight="1" thickBot="1" x14ac:dyDescent="0.3">
      <c r="A10" s="2" t="s">
        <v>6</v>
      </c>
      <c r="B10" s="7" t="s">
        <v>8</v>
      </c>
      <c r="C10" s="55">
        <v>2451</v>
      </c>
      <c r="D10" s="55"/>
      <c r="E10" s="55">
        <f t="shared" ref="E10:E64" si="2">D10*C10</f>
        <v>0</v>
      </c>
      <c r="F10" s="8" t="s">
        <v>13</v>
      </c>
      <c r="G10" s="32"/>
    </row>
    <row r="11" spans="1:7" ht="15.75" customHeight="1" thickBot="1" x14ac:dyDescent="0.3">
      <c r="A11" s="2" t="s">
        <v>6</v>
      </c>
      <c r="B11" s="7" t="s">
        <v>8</v>
      </c>
      <c r="C11" s="55">
        <v>1089</v>
      </c>
      <c r="D11" s="55"/>
      <c r="E11" s="55">
        <f t="shared" si="2"/>
        <v>0</v>
      </c>
      <c r="F11" s="8" t="s">
        <v>14</v>
      </c>
      <c r="G11" s="32"/>
    </row>
    <row r="12" spans="1:7" ht="15.75" customHeight="1" thickBot="1" x14ac:dyDescent="0.3">
      <c r="A12" s="2" t="s">
        <v>6</v>
      </c>
      <c r="B12" s="7" t="s">
        <v>8</v>
      </c>
      <c r="C12" s="55">
        <v>2038</v>
      </c>
      <c r="D12" s="55"/>
      <c r="E12" s="55">
        <f t="shared" si="2"/>
        <v>0</v>
      </c>
      <c r="F12" s="8" t="s">
        <v>15</v>
      </c>
      <c r="G12" s="32"/>
    </row>
    <row r="13" spans="1:7" ht="15.75" customHeight="1" thickBot="1" x14ac:dyDescent="0.3">
      <c r="A13" s="2" t="s">
        <v>6</v>
      </c>
      <c r="B13" s="7" t="s">
        <v>8</v>
      </c>
      <c r="C13" s="55">
        <v>1304</v>
      </c>
      <c r="D13" s="55"/>
      <c r="E13" s="55">
        <f t="shared" si="2"/>
        <v>0</v>
      </c>
      <c r="F13" s="8" t="s">
        <v>16</v>
      </c>
      <c r="G13" s="32"/>
    </row>
    <row r="14" spans="1:7" ht="15.75" customHeight="1" thickBot="1" x14ac:dyDescent="0.3">
      <c r="A14" s="2" t="s">
        <v>6</v>
      </c>
      <c r="B14" s="7" t="s">
        <v>8</v>
      </c>
      <c r="C14" s="55">
        <v>1634</v>
      </c>
      <c r="D14" s="55"/>
      <c r="E14" s="55">
        <f t="shared" si="2"/>
        <v>0</v>
      </c>
      <c r="F14" s="8" t="s">
        <v>17</v>
      </c>
      <c r="G14" s="32"/>
    </row>
    <row r="15" spans="1:7" ht="15.75" customHeight="1" thickBot="1" x14ac:dyDescent="0.3">
      <c r="A15" s="2" t="s">
        <v>6</v>
      </c>
      <c r="B15" s="7" t="s">
        <v>8</v>
      </c>
      <c r="C15" s="55">
        <v>2277</v>
      </c>
      <c r="D15" s="55"/>
      <c r="E15" s="55">
        <f t="shared" si="2"/>
        <v>0</v>
      </c>
      <c r="F15" s="8" t="s">
        <v>18</v>
      </c>
      <c r="G15" s="32"/>
    </row>
    <row r="16" spans="1:7" ht="15.75" customHeight="1" thickBot="1" x14ac:dyDescent="0.3">
      <c r="A16" s="2" t="s">
        <v>6</v>
      </c>
      <c r="B16" s="7" t="s">
        <v>8</v>
      </c>
      <c r="C16" s="55">
        <v>1139</v>
      </c>
      <c r="D16" s="55"/>
      <c r="E16" s="55">
        <f t="shared" si="2"/>
        <v>0</v>
      </c>
      <c r="F16" s="8" t="s">
        <v>19</v>
      </c>
      <c r="G16" s="32"/>
    </row>
    <row r="17" spans="1:7" ht="15.75" customHeight="1" thickBot="1" x14ac:dyDescent="0.3">
      <c r="A17" s="2" t="s">
        <v>6</v>
      </c>
      <c r="B17" s="7" t="s">
        <v>8</v>
      </c>
      <c r="C17" s="55">
        <v>2038</v>
      </c>
      <c r="D17" s="55"/>
      <c r="E17" s="55">
        <f t="shared" si="2"/>
        <v>0</v>
      </c>
      <c r="F17" s="8" t="s">
        <v>20</v>
      </c>
      <c r="G17" s="32"/>
    </row>
    <row r="18" spans="1:7" ht="15.75" customHeight="1" thickBot="1" x14ac:dyDescent="0.3">
      <c r="A18" s="2" t="s">
        <v>6</v>
      </c>
      <c r="B18" s="7" t="s">
        <v>8</v>
      </c>
      <c r="C18" s="55">
        <v>2368</v>
      </c>
      <c r="D18" s="55"/>
      <c r="E18" s="55">
        <f t="shared" si="2"/>
        <v>0</v>
      </c>
      <c r="F18" s="8" t="s">
        <v>21</v>
      </c>
      <c r="G18" s="32"/>
    </row>
    <row r="19" spans="1:7" ht="15.75" customHeight="1" thickBot="1" x14ac:dyDescent="0.3">
      <c r="A19" s="2" t="s">
        <v>22</v>
      </c>
      <c r="B19" s="7" t="s">
        <v>8</v>
      </c>
      <c r="C19" s="55">
        <v>3474</v>
      </c>
      <c r="D19" s="55"/>
      <c r="E19" s="55">
        <f t="shared" si="2"/>
        <v>0</v>
      </c>
      <c r="F19" s="8" t="s">
        <v>23</v>
      </c>
      <c r="G19" s="32"/>
    </row>
    <row r="20" spans="1:7" ht="15.75" customHeight="1" thickBot="1" x14ac:dyDescent="0.3">
      <c r="A20" s="2" t="s">
        <v>22</v>
      </c>
      <c r="B20" s="7" t="s">
        <v>8</v>
      </c>
      <c r="C20" s="55">
        <v>3234</v>
      </c>
      <c r="D20" s="55"/>
      <c r="E20" s="55">
        <f t="shared" si="2"/>
        <v>0</v>
      </c>
      <c r="F20" s="8" t="s">
        <v>24</v>
      </c>
      <c r="G20" s="32"/>
    </row>
    <row r="21" spans="1:7" ht="15.75" customHeight="1" thickBot="1" x14ac:dyDescent="0.3">
      <c r="A21" s="2" t="s">
        <v>22</v>
      </c>
      <c r="B21" s="7" t="s">
        <v>8</v>
      </c>
      <c r="C21" s="55">
        <v>3804</v>
      </c>
      <c r="D21" s="55"/>
      <c r="E21" s="55">
        <f t="shared" si="2"/>
        <v>0</v>
      </c>
      <c r="F21" s="8" t="s">
        <v>25</v>
      </c>
      <c r="G21" s="32"/>
    </row>
    <row r="22" spans="1:7" ht="15.75" customHeight="1" thickBot="1" x14ac:dyDescent="0.3">
      <c r="A22" s="2" t="s">
        <v>22</v>
      </c>
      <c r="B22" s="7" t="s">
        <v>26</v>
      </c>
      <c r="C22" s="55">
        <v>2310</v>
      </c>
      <c r="D22" s="55"/>
      <c r="E22" s="55">
        <f t="shared" si="2"/>
        <v>0</v>
      </c>
      <c r="F22" s="8" t="s">
        <v>27</v>
      </c>
      <c r="G22" s="32"/>
    </row>
    <row r="23" spans="1:7" ht="15.75" customHeight="1" thickBot="1" x14ac:dyDescent="0.3">
      <c r="A23" s="2" t="s">
        <v>22</v>
      </c>
      <c r="B23" s="7" t="s">
        <v>26</v>
      </c>
      <c r="C23" s="55">
        <v>1799</v>
      </c>
      <c r="D23" s="55"/>
      <c r="E23" s="55">
        <f t="shared" si="2"/>
        <v>0</v>
      </c>
      <c r="F23" s="8" t="s">
        <v>28</v>
      </c>
      <c r="G23" s="32"/>
    </row>
    <row r="24" spans="1:7" ht="15.75" customHeight="1" thickBot="1" x14ac:dyDescent="0.3">
      <c r="A24" s="2" t="s">
        <v>22</v>
      </c>
      <c r="B24" s="7" t="s">
        <v>26</v>
      </c>
      <c r="C24" s="55">
        <v>2426</v>
      </c>
      <c r="D24" s="55"/>
      <c r="E24" s="55">
        <f t="shared" si="2"/>
        <v>0</v>
      </c>
      <c r="F24" s="8" t="s">
        <v>29</v>
      </c>
      <c r="G24" s="32"/>
    </row>
    <row r="25" spans="1:7" ht="15.75" customHeight="1" thickBot="1" x14ac:dyDescent="0.3">
      <c r="A25" s="2" t="s">
        <v>22</v>
      </c>
      <c r="B25" s="7" t="s">
        <v>26</v>
      </c>
      <c r="C25" s="55">
        <v>2772</v>
      </c>
      <c r="D25" s="55"/>
      <c r="E25" s="55">
        <f t="shared" si="2"/>
        <v>0</v>
      </c>
      <c r="F25" s="8" t="s">
        <v>30</v>
      </c>
      <c r="G25" s="32"/>
    </row>
    <row r="26" spans="1:7" ht="16.5" thickBot="1" x14ac:dyDescent="0.3">
      <c r="A26" s="2" t="s">
        <v>22</v>
      </c>
      <c r="B26" s="7" t="s">
        <v>26</v>
      </c>
      <c r="C26" s="55">
        <v>1337</v>
      </c>
      <c r="D26" s="55"/>
      <c r="E26" s="55">
        <f t="shared" si="2"/>
        <v>0</v>
      </c>
      <c r="F26" s="8" t="s">
        <v>31</v>
      </c>
      <c r="G26" s="32"/>
    </row>
    <row r="27" spans="1:7" ht="16.5" thickBot="1" x14ac:dyDescent="0.3">
      <c r="A27" s="2" t="s">
        <v>22</v>
      </c>
      <c r="B27" s="7" t="s">
        <v>26</v>
      </c>
      <c r="C27" s="55">
        <v>2772</v>
      </c>
      <c r="D27" s="55"/>
      <c r="E27" s="55">
        <f t="shared" si="2"/>
        <v>0</v>
      </c>
      <c r="F27" s="8" t="s">
        <v>32</v>
      </c>
      <c r="G27" s="32"/>
    </row>
    <row r="28" spans="1:7" ht="16.5" thickBot="1" x14ac:dyDescent="0.3">
      <c r="A28" s="2" t="s">
        <v>22</v>
      </c>
      <c r="B28" s="7" t="s">
        <v>8</v>
      </c>
      <c r="C28" s="55">
        <v>3424</v>
      </c>
      <c r="D28" s="55"/>
      <c r="E28" s="55">
        <f t="shared" si="2"/>
        <v>0</v>
      </c>
      <c r="F28" s="8" t="s">
        <v>33</v>
      </c>
      <c r="G28" s="32"/>
    </row>
    <row r="29" spans="1:7" ht="16.5" thickBot="1" x14ac:dyDescent="0.3">
      <c r="A29" s="2" t="s">
        <v>22</v>
      </c>
      <c r="B29" s="7" t="s">
        <v>8</v>
      </c>
      <c r="C29" s="55">
        <v>5008</v>
      </c>
      <c r="D29" s="55"/>
      <c r="E29" s="55">
        <f t="shared" si="2"/>
        <v>0</v>
      </c>
      <c r="F29" s="8" t="s">
        <v>34</v>
      </c>
      <c r="G29" s="32"/>
    </row>
    <row r="30" spans="1:7" ht="16.5" thickBot="1" x14ac:dyDescent="0.3">
      <c r="A30" s="2" t="s">
        <v>22</v>
      </c>
      <c r="B30" s="7" t="s">
        <v>8</v>
      </c>
      <c r="C30" s="55">
        <v>1659</v>
      </c>
      <c r="D30" s="55"/>
      <c r="E30" s="55">
        <f t="shared" si="2"/>
        <v>0</v>
      </c>
      <c r="F30" s="8" t="s">
        <v>35</v>
      </c>
      <c r="G30" s="32"/>
    </row>
    <row r="31" spans="1:7" ht="16.5" thickBot="1" x14ac:dyDescent="0.3">
      <c r="A31" s="2" t="s">
        <v>22</v>
      </c>
      <c r="B31" s="7" t="s">
        <v>8</v>
      </c>
      <c r="C31" s="55">
        <v>2888</v>
      </c>
      <c r="D31" s="55"/>
      <c r="E31" s="55">
        <f t="shared" si="2"/>
        <v>0</v>
      </c>
      <c r="F31" s="8" t="s">
        <v>36</v>
      </c>
      <c r="G31" s="32"/>
    </row>
    <row r="32" spans="1:7" ht="16.5" thickBot="1" x14ac:dyDescent="0.3">
      <c r="A32" s="2" t="s">
        <v>22</v>
      </c>
      <c r="B32" s="7" t="s">
        <v>8</v>
      </c>
      <c r="C32" s="55">
        <v>3507</v>
      </c>
      <c r="D32" s="55"/>
      <c r="E32" s="55">
        <f t="shared" si="2"/>
        <v>0</v>
      </c>
      <c r="F32" s="8" t="s">
        <v>37</v>
      </c>
      <c r="G32" s="32"/>
    </row>
    <row r="33" spans="1:7" ht="16.5" thickBot="1" x14ac:dyDescent="0.3">
      <c r="A33" s="2" t="s">
        <v>22</v>
      </c>
      <c r="B33" s="7" t="s">
        <v>8</v>
      </c>
      <c r="C33" s="55">
        <v>4398</v>
      </c>
      <c r="D33" s="55"/>
      <c r="E33" s="55">
        <f t="shared" si="2"/>
        <v>0</v>
      </c>
      <c r="F33" s="8" t="s">
        <v>38</v>
      </c>
      <c r="G33" s="32"/>
    </row>
    <row r="34" spans="1:7" ht="16.5" thickBot="1" x14ac:dyDescent="0.3">
      <c r="A34" s="2" t="s">
        <v>22</v>
      </c>
      <c r="B34" s="7" t="s">
        <v>8</v>
      </c>
      <c r="C34" s="55">
        <v>3037</v>
      </c>
      <c r="D34" s="55"/>
      <c r="E34" s="55">
        <f t="shared" si="2"/>
        <v>0</v>
      </c>
      <c r="F34" s="8" t="s">
        <v>39</v>
      </c>
      <c r="G34" s="32"/>
    </row>
    <row r="35" spans="1:7" ht="16.5" thickBot="1" x14ac:dyDescent="0.3">
      <c r="A35" s="2" t="s">
        <v>22</v>
      </c>
      <c r="B35" s="7" t="s">
        <v>8</v>
      </c>
      <c r="C35" s="55">
        <v>2418</v>
      </c>
      <c r="D35" s="55"/>
      <c r="E35" s="55">
        <f t="shared" si="2"/>
        <v>0</v>
      </c>
      <c r="F35" s="8" t="s">
        <v>40</v>
      </c>
      <c r="G35" s="32"/>
    </row>
    <row r="36" spans="1:7" ht="16.5" thickBot="1" x14ac:dyDescent="0.3">
      <c r="A36" s="2" t="s">
        <v>22</v>
      </c>
      <c r="B36" s="7" t="s">
        <v>8</v>
      </c>
      <c r="C36" s="55">
        <v>3251</v>
      </c>
      <c r="D36" s="55"/>
      <c r="E36" s="55">
        <f t="shared" si="2"/>
        <v>0</v>
      </c>
      <c r="F36" s="8" t="s">
        <v>41</v>
      </c>
      <c r="G36" s="32"/>
    </row>
    <row r="37" spans="1:7" ht="16.5" thickBot="1" x14ac:dyDescent="0.3">
      <c r="A37" s="2" t="s">
        <v>22</v>
      </c>
      <c r="B37" s="7" t="s">
        <v>8</v>
      </c>
      <c r="C37" s="55">
        <v>2550</v>
      </c>
      <c r="D37" s="55"/>
      <c r="E37" s="55">
        <f t="shared" si="2"/>
        <v>0</v>
      </c>
      <c r="F37" s="8" t="s">
        <v>42</v>
      </c>
      <c r="G37" s="32"/>
    </row>
    <row r="38" spans="1:7" ht="16.5" thickBot="1" x14ac:dyDescent="0.3">
      <c r="A38" s="2" t="s">
        <v>22</v>
      </c>
      <c r="B38" s="7" t="s">
        <v>8</v>
      </c>
      <c r="C38" s="55">
        <v>9999</v>
      </c>
      <c r="D38" s="55"/>
      <c r="E38" s="55">
        <f t="shared" si="2"/>
        <v>0</v>
      </c>
      <c r="F38" s="8" t="s">
        <v>43</v>
      </c>
      <c r="G38" s="32"/>
    </row>
    <row r="39" spans="1:7" ht="16.5" thickBot="1" x14ac:dyDescent="0.3">
      <c r="A39" s="2" t="s">
        <v>22</v>
      </c>
      <c r="B39" s="7" t="s">
        <v>26</v>
      </c>
      <c r="C39" s="55">
        <v>3944</v>
      </c>
      <c r="D39" s="55"/>
      <c r="E39" s="55">
        <f t="shared" si="2"/>
        <v>0</v>
      </c>
      <c r="F39" s="8" t="s">
        <v>44</v>
      </c>
      <c r="G39" s="32"/>
    </row>
    <row r="40" spans="1:7" ht="16.5" thickBot="1" x14ac:dyDescent="0.3">
      <c r="A40" s="2" t="s">
        <v>22</v>
      </c>
      <c r="B40" s="7" t="s">
        <v>26</v>
      </c>
      <c r="C40" s="55">
        <v>5124</v>
      </c>
      <c r="D40" s="55"/>
      <c r="E40" s="55">
        <f t="shared" si="2"/>
        <v>0</v>
      </c>
      <c r="F40" s="8" t="s">
        <v>45</v>
      </c>
      <c r="G40" s="32"/>
    </row>
    <row r="41" spans="1:7" ht="16.5" thickBot="1" x14ac:dyDescent="0.3">
      <c r="A41" s="2" t="s">
        <v>22</v>
      </c>
      <c r="B41" s="7" t="s">
        <v>26</v>
      </c>
      <c r="C41" s="55">
        <v>2220</v>
      </c>
      <c r="D41" s="55"/>
      <c r="E41" s="55">
        <f t="shared" si="2"/>
        <v>0</v>
      </c>
      <c r="F41" s="8" t="s">
        <v>46</v>
      </c>
      <c r="G41" s="32"/>
    </row>
    <row r="42" spans="1:7" ht="16.5" thickBot="1" x14ac:dyDescent="0.3">
      <c r="A42" s="2" t="s">
        <v>22</v>
      </c>
      <c r="B42" s="7" t="s">
        <v>26</v>
      </c>
      <c r="C42" s="55">
        <v>3144</v>
      </c>
      <c r="D42" s="55"/>
      <c r="E42" s="55">
        <f t="shared" si="2"/>
        <v>0</v>
      </c>
      <c r="F42" s="8" t="s">
        <v>47</v>
      </c>
      <c r="G42" s="32"/>
    </row>
    <row r="43" spans="1:7" ht="16.5" thickBot="1" x14ac:dyDescent="0.3">
      <c r="A43" s="2" t="s">
        <v>22</v>
      </c>
      <c r="B43" s="7" t="s">
        <v>26</v>
      </c>
      <c r="C43" s="55">
        <v>4736</v>
      </c>
      <c r="D43" s="55"/>
      <c r="E43" s="55">
        <f t="shared" si="2"/>
        <v>0</v>
      </c>
      <c r="F43" s="8" t="s">
        <v>48</v>
      </c>
      <c r="G43" s="32"/>
    </row>
    <row r="44" spans="1:7" ht="16.5" thickBot="1" x14ac:dyDescent="0.3">
      <c r="A44" s="2" t="s">
        <v>22</v>
      </c>
      <c r="B44" s="7" t="s">
        <v>26</v>
      </c>
      <c r="C44" s="55">
        <v>5940</v>
      </c>
      <c r="D44" s="55"/>
      <c r="E44" s="55">
        <f t="shared" si="2"/>
        <v>0</v>
      </c>
      <c r="F44" s="8" t="s">
        <v>49</v>
      </c>
      <c r="G44" s="32"/>
    </row>
    <row r="45" spans="1:7" ht="16.5" thickBot="1" x14ac:dyDescent="0.3">
      <c r="A45" s="2" t="s">
        <v>22</v>
      </c>
      <c r="B45" s="7" t="s">
        <v>26</v>
      </c>
      <c r="C45" s="55">
        <v>2822</v>
      </c>
      <c r="D45" s="55"/>
      <c r="E45" s="55">
        <f t="shared" si="2"/>
        <v>0</v>
      </c>
      <c r="F45" s="8" t="s">
        <v>50</v>
      </c>
      <c r="G45" s="32"/>
    </row>
    <row r="46" spans="1:7" ht="16.5" thickBot="1" x14ac:dyDescent="0.3">
      <c r="A46" s="2" t="s">
        <v>22</v>
      </c>
      <c r="B46" s="7" t="s">
        <v>26</v>
      </c>
      <c r="C46" s="55">
        <v>2970</v>
      </c>
      <c r="D46" s="55"/>
      <c r="E46" s="55">
        <f t="shared" si="2"/>
        <v>0</v>
      </c>
      <c r="F46" s="8" t="s">
        <v>51</v>
      </c>
      <c r="G46" s="32"/>
    </row>
    <row r="47" spans="1:7" ht="16.5" thickBot="1" x14ac:dyDescent="0.3">
      <c r="A47" s="2" t="s">
        <v>22</v>
      </c>
      <c r="B47" s="7" t="s">
        <v>26</v>
      </c>
      <c r="C47" s="55">
        <v>3754</v>
      </c>
      <c r="D47" s="55"/>
      <c r="E47" s="55">
        <f t="shared" si="2"/>
        <v>0</v>
      </c>
      <c r="F47" s="8" t="s">
        <v>52</v>
      </c>
      <c r="G47" s="32"/>
    </row>
    <row r="48" spans="1:7" ht="16.5" thickBot="1" x14ac:dyDescent="0.3">
      <c r="A48" s="2" t="s">
        <v>22</v>
      </c>
      <c r="B48" s="7" t="s">
        <v>26</v>
      </c>
      <c r="C48" s="55">
        <v>3540</v>
      </c>
      <c r="D48" s="55"/>
      <c r="E48" s="55">
        <f t="shared" si="2"/>
        <v>0</v>
      </c>
      <c r="F48" s="8" t="s">
        <v>53</v>
      </c>
      <c r="G48" s="32"/>
    </row>
    <row r="49" spans="1:7" ht="16.5" thickBot="1" x14ac:dyDescent="0.3">
      <c r="A49" s="2" t="s">
        <v>22</v>
      </c>
      <c r="B49" s="7" t="s">
        <v>26</v>
      </c>
      <c r="C49" s="55">
        <v>5355</v>
      </c>
      <c r="D49" s="55"/>
      <c r="E49" s="55">
        <f t="shared" si="2"/>
        <v>0</v>
      </c>
      <c r="F49" s="8" t="s">
        <v>54</v>
      </c>
      <c r="G49" s="32"/>
    </row>
    <row r="50" spans="1:7" ht="16.5" thickBot="1" x14ac:dyDescent="0.3">
      <c r="A50" s="2" t="s">
        <v>22</v>
      </c>
      <c r="B50" s="7" t="s">
        <v>26</v>
      </c>
      <c r="C50" s="55">
        <v>3771</v>
      </c>
      <c r="D50" s="55"/>
      <c r="E50" s="55">
        <f t="shared" si="2"/>
        <v>0</v>
      </c>
      <c r="F50" s="8" t="s">
        <v>55</v>
      </c>
      <c r="G50" s="32"/>
    </row>
    <row r="51" spans="1:7" ht="16.5" thickBot="1" x14ac:dyDescent="0.3">
      <c r="A51" s="2" t="s">
        <v>22</v>
      </c>
      <c r="B51" s="7" t="s">
        <v>26</v>
      </c>
      <c r="C51" s="55">
        <v>5940</v>
      </c>
      <c r="D51" s="55"/>
      <c r="E51" s="55">
        <f t="shared" si="2"/>
        <v>0</v>
      </c>
      <c r="F51" s="8" t="s">
        <v>56</v>
      </c>
      <c r="G51" s="32"/>
    </row>
    <row r="52" spans="1:7" ht="16.5" thickBot="1" x14ac:dyDescent="0.3">
      <c r="A52" s="2" t="s">
        <v>22</v>
      </c>
      <c r="B52" s="7" t="s">
        <v>26</v>
      </c>
      <c r="C52" s="55">
        <v>2913</v>
      </c>
      <c r="D52" s="55"/>
      <c r="E52" s="55">
        <f t="shared" si="2"/>
        <v>0</v>
      </c>
      <c r="F52" s="8" t="s">
        <v>57</v>
      </c>
      <c r="G52" s="32"/>
    </row>
    <row r="53" spans="1:7" ht="16.5" thickBot="1" x14ac:dyDescent="0.3">
      <c r="A53" s="2" t="s">
        <v>22</v>
      </c>
      <c r="B53" s="7" t="s">
        <v>26</v>
      </c>
      <c r="C53" s="55">
        <v>2871</v>
      </c>
      <c r="D53" s="55"/>
      <c r="E53" s="55">
        <f t="shared" si="2"/>
        <v>0</v>
      </c>
      <c r="F53" s="8" t="s">
        <v>58</v>
      </c>
      <c r="G53" s="32"/>
    </row>
    <row r="54" spans="1:7" ht="16.5" thickBot="1" x14ac:dyDescent="0.3">
      <c r="A54" s="2" t="s">
        <v>22</v>
      </c>
      <c r="B54" s="7" t="s">
        <v>26</v>
      </c>
      <c r="C54" s="55">
        <v>3713</v>
      </c>
      <c r="D54" s="55"/>
      <c r="E54" s="55">
        <f t="shared" si="2"/>
        <v>0</v>
      </c>
      <c r="F54" s="8" t="s">
        <v>59</v>
      </c>
      <c r="G54" s="32"/>
    </row>
    <row r="55" spans="1:7" ht="16.5" thickBot="1" x14ac:dyDescent="0.3">
      <c r="A55" s="2" t="s">
        <v>22</v>
      </c>
      <c r="B55" s="7" t="s">
        <v>26</v>
      </c>
      <c r="C55" s="55">
        <v>3771</v>
      </c>
      <c r="D55" s="55"/>
      <c r="E55" s="55">
        <f>D55*C55</f>
        <v>0</v>
      </c>
      <c r="F55" s="8" t="s">
        <v>60</v>
      </c>
      <c r="G55" s="32"/>
    </row>
    <row r="56" spans="1:7" ht="16.5" thickBot="1" x14ac:dyDescent="0.3">
      <c r="A56" s="2" t="s">
        <v>22</v>
      </c>
      <c r="B56" s="7" t="s">
        <v>26</v>
      </c>
      <c r="C56" s="55">
        <v>3944</v>
      </c>
      <c r="D56" s="55"/>
      <c r="E56" s="55">
        <f t="shared" si="2"/>
        <v>0</v>
      </c>
      <c r="F56" s="8" t="s">
        <v>61</v>
      </c>
      <c r="G56" s="32"/>
    </row>
    <row r="57" spans="1:7" ht="16.5" thickBot="1" x14ac:dyDescent="0.3">
      <c r="A57" s="2" t="s">
        <v>6</v>
      </c>
      <c r="B57" s="7" t="s">
        <v>8</v>
      </c>
      <c r="C57" s="55">
        <v>3969</v>
      </c>
      <c r="D57" s="55"/>
      <c r="E57" s="55">
        <f t="shared" si="2"/>
        <v>0</v>
      </c>
      <c r="F57" s="8" t="s">
        <v>62</v>
      </c>
      <c r="G57" s="32"/>
    </row>
    <row r="58" spans="1:7" ht="16.5" thickBot="1" x14ac:dyDescent="0.3">
      <c r="A58" s="2" t="s">
        <v>6</v>
      </c>
      <c r="B58" s="7" t="s">
        <v>8</v>
      </c>
      <c r="C58" s="55">
        <v>6345</v>
      </c>
      <c r="D58" s="55"/>
      <c r="E58" s="55">
        <f t="shared" si="2"/>
        <v>0</v>
      </c>
      <c r="F58" s="8" t="s">
        <v>63</v>
      </c>
      <c r="G58" s="32"/>
    </row>
    <row r="59" spans="1:7" ht="16.5" thickBot="1" x14ac:dyDescent="0.3">
      <c r="A59" s="2" t="s">
        <v>6</v>
      </c>
      <c r="B59" s="7" t="s">
        <v>8</v>
      </c>
      <c r="C59" s="55">
        <v>5082</v>
      </c>
      <c r="D59" s="55"/>
      <c r="E59" s="55">
        <f t="shared" si="2"/>
        <v>0</v>
      </c>
      <c r="F59" s="8" t="s">
        <v>64</v>
      </c>
      <c r="G59" s="32"/>
    </row>
    <row r="60" spans="1:7" ht="16.5" thickBot="1" x14ac:dyDescent="0.3">
      <c r="A60" s="2" t="s">
        <v>6</v>
      </c>
      <c r="B60" s="7" t="s">
        <v>8</v>
      </c>
      <c r="C60" s="55">
        <v>3507</v>
      </c>
      <c r="D60" s="55"/>
      <c r="E60" s="55">
        <f t="shared" si="2"/>
        <v>0</v>
      </c>
      <c r="F60" s="8" t="s">
        <v>65</v>
      </c>
      <c r="G60" s="32"/>
    </row>
    <row r="61" spans="1:7" ht="16.5" thickBot="1" x14ac:dyDescent="0.3">
      <c r="A61" s="2" t="s">
        <v>22</v>
      </c>
      <c r="B61" s="7" t="s">
        <v>26</v>
      </c>
      <c r="C61" s="55">
        <v>3952</v>
      </c>
      <c r="D61" s="55"/>
      <c r="E61" s="55">
        <f t="shared" si="2"/>
        <v>0</v>
      </c>
      <c r="F61" s="8" t="s">
        <v>66</v>
      </c>
      <c r="G61" s="32"/>
    </row>
    <row r="62" spans="1:7" ht="16.5" thickBot="1" x14ac:dyDescent="0.3">
      <c r="A62" s="2" t="s">
        <v>22</v>
      </c>
      <c r="B62" s="7" t="s">
        <v>26</v>
      </c>
      <c r="C62" s="55">
        <v>2195</v>
      </c>
      <c r="D62" s="55"/>
      <c r="E62" s="55">
        <f t="shared" si="2"/>
        <v>0</v>
      </c>
      <c r="F62" s="8" t="s">
        <v>67</v>
      </c>
      <c r="G62" s="32"/>
    </row>
    <row r="63" spans="1:7" ht="16.5" thickBot="1" x14ac:dyDescent="0.3">
      <c r="A63" s="2" t="s">
        <v>22</v>
      </c>
      <c r="B63" s="7" t="s">
        <v>26</v>
      </c>
      <c r="C63" s="55">
        <v>3729</v>
      </c>
      <c r="D63" s="55"/>
      <c r="E63" s="55">
        <f t="shared" si="2"/>
        <v>0</v>
      </c>
      <c r="F63" s="8" t="s">
        <v>68</v>
      </c>
      <c r="G63" s="32"/>
    </row>
    <row r="64" spans="1:7" ht="16.5" thickBot="1" x14ac:dyDescent="0.3">
      <c r="A64" s="2" t="s">
        <v>6</v>
      </c>
      <c r="B64" s="7" t="s">
        <v>8</v>
      </c>
      <c r="C64" s="55">
        <v>4167</v>
      </c>
      <c r="D64" s="55"/>
      <c r="E64" s="55">
        <f t="shared" si="2"/>
        <v>0</v>
      </c>
      <c r="F64" s="8" t="s">
        <v>69</v>
      </c>
      <c r="G64" s="32"/>
    </row>
    <row r="65" spans="1:7" ht="15" customHeight="1" x14ac:dyDescent="0.25">
      <c r="A65" s="3" t="s">
        <v>6</v>
      </c>
      <c r="B65" s="20" t="s">
        <v>26</v>
      </c>
      <c r="C65" s="53">
        <v>3944</v>
      </c>
      <c r="D65" s="53"/>
      <c r="E65" s="53">
        <f>D65*C65</f>
        <v>0</v>
      </c>
      <c r="F65" s="46" t="s">
        <v>71</v>
      </c>
      <c r="G65" s="32"/>
    </row>
    <row r="66" spans="1:7" ht="15" customHeight="1" thickBot="1" x14ac:dyDescent="0.3">
      <c r="A66" s="4" t="s">
        <v>70</v>
      </c>
      <c r="B66" s="22"/>
      <c r="C66" s="54"/>
      <c r="D66" s="54"/>
      <c r="E66" s="54"/>
      <c r="F66" s="47"/>
      <c r="G66" s="32"/>
    </row>
    <row r="67" spans="1:7" ht="15" customHeight="1" x14ac:dyDescent="0.25">
      <c r="A67" s="23" t="s">
        <v>6</v>
      </c>
      <c r="B67" s="20" t="s">
        <v>26</v>
      </c>
      <c r="C67" s="53">
        <v>2599</v>
      </c>
      <c r="D67" s="53"/>
      <c r="E67" s="53">
        <f t="shared" ref="E67" si="3">D67*C67</f>
        <v>0</v>
      </c>
      <c r="F67" s="46" t="s">
        <v>72</v>
      </c>
      <c r="G67" s="32"/>
    </row>
    <row r="68" spans="1:7" ht="15" customHeight="1" thickBot="1" x14ac:dyDescent="0.3">
      <c r="A68" s="25"/>
      <c r="B68" s="22"/>
      <c r="C68" s="54"/>
      <c r="D68" s="54"/>
      <c r="E68" s="54"/>
      <c r="F68" s="47"/>
      <c r="G68" s="32"/>
    </row>
    <row r="69" spans="1:7" ht="15" customHeight="1" x14ac:dyDescent="0.25">
      <c r="A69" s="3" t="s">
        <v>6</v>
      </c>
      <c r="B69" s="20" t="s">
        <v>8</v>
      </c>
      <c r="C69" s="53">
        <v>4398</v>
      </c>
      <c r="D69" s="53"/>
      <c r="E69" s="53">
        <f t="shared" ref="E69" si="4">D69*C69</f>
        <v>0</v>
      </c>
      <c r="F69" s="46" t="s">
        <v>74</v>
      </c>
      <c r="G69" s="32"/>
    </row>
    <row r="70" spans="1:7" ht="15" customHeight="1" thickBot="1" x14ac:dyDescent="0.3">
      <c r="A70" s="4" t="s">
        <v>73</v>
      </c>
      <c r="B70" s="22"/>
      <c r="C70" s="54"/>
      <c r="D70" s="54"/>
      <c r="E70" s="54"/>
      <c r="F70" s="47"/>
      <c r="G70" s="32"/>
    </row>
    <row r="71" spans="1:7" ht="15" customHeight="1" x14ac:dyDescent="0.25">
      <c r="A71" s="23" t="s">
        <v>6</v>
      </c>
      <c r="B71" s="20" t="s">
        <v>8</v>
      </c>
      <c r="C71" s="53">
        <v>6691</v>
      </c>
      <c r="D71" s="53"/>
      <c r="E71" s="53">
        <f t="shared" ref="E71" si="5">D71*C71</f>
        <v>0</v>
      </c>
      <c r="F71" s="46" t="s">
        <v>75</v>
      </c>
      <c r="G71" s="32"/>
    </row>
    <row r="72" spans="1:7" ht="15" customHeight="1" thickBot="1" x14ac:dyDescent="0.3">
      <c r="A72" s="25"/>
      <c r="B72" s="22"/>
      <c r="C72" s="54"/>
      <c r="D72" s="54"/>
      <c r="E72" s="54"/>
      <c r="F72" s="47"/>
      <c r="G72" s="32"/>
    </row>
    <row r="73" spans="1:7" ht="15" customHeight="1" x14ac:dyDescent="0.25">
      <c r="A73" s="23" t="s">
        <v>6</v>
      </c>
      <c r="B73" s="20" t="s">
        <v>8</v>
      </c>
      <c r="C73" s="53">
        <v>8589</v>
      </c>
      <c r="D73" s="53"/>
      <c r="E73" s="53">
        <f t="shared" ref="E73" si="6">D73*C73</f>
        <v>0</v>
      </c>
      <c r="F73" s="46" t="s">
        <v>76</v>
      </c>
      <c r="G73" s="32"/>
    </row>
    <row r="74" spans="1:7" ht="15" customHeight="1" thickBot="1" x14ac:dyDescent="0.3">
      <c r="A74" s="25"/>
      <c r="B74" s="22"/>
      <c r="C74" s="54"/>
      <c r="D74" s="54"/>
      <c r="E74" s="54"/>
      <c r="F74" s="47"/>
      <c r="G74" s="32"/>
    </row>
    <row r="75" spans="1:7" ht="16.5" thickBot="1" x14ac:dyDescent="0.3">
      <c r="A75" s="2" t="s">
        <v>6</v>
      </c>
      <c r="B75" s="7" t="s">
        <v>8</v>
      </c>
      <c r="C75" s="55">
        <v>2937</v>
      </c>
      <c r="D75" s="55"/>
      <c r="E75" s="55">
        <f>D75*C75</f>
        <v>0</v>
      </c>
      <c r="F75" s="8" t="s">
        <v>77</v>
      </c>
      <c r="G75" s="32"/>
    </row>
    <row r="76" spans="1:7" ht="16.5" thickBot="1" x14ac:dyDescent="0.3">
      <c r="A76" s="2" t="s">
        <v>6</v>
      </c>
      <c r="B76" s="7" t="s">
        <v>8</v>
      </c>
      <c r="C76" s="55">
        <v>3960</v>
      </c>
      <c r="D76" s="55"/>
      <c r="E76" s="55">
        <f t="shared" ref="E76:E98" si="7">D76*C76</f>
        <v>0</v>
      </c>
      <c r="F76" s="8" t="s">
        <v>78</v>
      </c>
      <c r="G76" s="32"/>
    </row>
    <row r="77" spans="1:7" ht="16.5" thickBot="1" x14ac:dyDescent="0.3">
      <c r="A77" s="2" t="s">
        <v>6</v>
      </c>
      <c r="B77" s="7" t="s">
        <v>8</v>
      </c>
      <c r="C77" s="55">
        <v>5643</v>
      </c>
      <c r="D77" s="55"/>
      <c r="E77" s="55">
        <f t="shared" si="7"/>
        <v>0</v>
      </c>
      <c r="F77" s="8" t="s">
        <v>79</v>
      </c>
      <c r="G77" s="32"/>
    </row>
    <row r="78" spans="1:7" ht="16.5" thickBot="1" x14ac:dyDescent="0.3">
      <c r="A78" s="2" t="s">
        <v>6</v>
      </c>
      <c r="B78" s="7" t="s">
        <v>8</v>
      </c>
      <c r="C78" s="55">
        <v>6609</v>
      </c>
      <c r="D78" s="55"/>
      <c r="E78" s="55">
        <f t="shared" si="7"/>
        <v>0</v>
      </c>
      <c r="F78" s="8" t="s">
        <v>80</v>
      </c>
      <c r="G78" s="32"/>
    </row>
    <row r="79" spans="1:7" ht="16.5" thickBot="1" x14ac:dyDescent="0.3">
      <c r="A79" s="2" t="s">
        <v>6</v>
      </c>
      <c r="B79" s="7" t="s">
        <v>8</v>
      </c>
      <c r="C79" s="55">
        <v>5957</v>
      </c>
      <c r="D79" s="55"/>
      <c r="E79" s="55">
        <f t="shared" si="7"/>
        <v>0</v>
      </c>
      <c r="F79" s="8" t="s">
        <v>81</v>
      </c>
      <c r="G79" s="32"/>
    </row>
    <row r="80" spans="1:7" ht="16.5" thickBot="1" x14ac:dyDescent="0.3">
      <c r="A80" s="2" t="s">
        <v>6</v>
      </c>
      <c r="B80" s="7" t="s">
        <v>8</v>
      </c>
      <c r="C80" s="55">
        <v>7747</v>
      </c>
      <c r="D80" s="55"/>
      <c r="E80" s="55">
        <f t="shared" si="7"/>
        <v>0</v>
      </c>
      <c r="F80" s="8" t="s">
        <v>82</v>
      </c>
      <c r="G80" s="32"/>
    </row>
    <row r="81" spans="1:7" ht="16.5" thickBot="1" x14ac:dyDescent="0.3">
      <c r="A81" s="2" t="s">
        <v>6</v>
      </c>
      <c r="B81" s="7" t="s">
        <v>8</v>
      </c>
      <c r="C81" s="55">
        <v>10032</v>
      </c>
      <c r="D81" s="55"/>
      <c r="E81" s="55">
        <f t="shared" si="7"/>
        <v>0</v>
      </c>
      <c r="F81" s="8" t="s">
        <v>83</v>
      </c>
      <c r="G81" s="32"/>
    </row>
    <row r="82" spans="1:7" ht="16.5" thickBot="1" x14ac:dyDescent="0.3">
      <c r="A82" s="2" t="s">
        <v>6</v>
      </c>
      <c r="B82" s="7" t="s">
        <v>8</v>
      </c>
      <c r="C82" s="55">
        <v>15098</v>
      </c>
      <c r="D82" s="55"/>
      <c r="E82" s="55">
        <f t="shared" si="7"/>
        <v>0</v>
      </c>
      <c r="F82" s="8" t="s">
        <v>84</v>
      </c>
      <c r="G82" s="32"/>
    </row>
    <row r="83" spans="1:7" ht="16.5" thickBot="1" x14ac:dyDescent="0.3">
      <c r="A83" s="2" t="s">
        <v>6</v>
      </c>
      <c r="B83" s="7" t="s">
        <v>8</v>
      </c>
      <c r="C83" s="55">
        <v>16839</v>
      </c>
      <c r="D83" s="55"/>
      <c r="E83" s="55">
        <f t="shared" si="7"/>
        <v>0</v>
      </c>
      <c r="F83" s="8" t="s">
        <v>85</v>
      </c>
      <c r="G83" s="32"/>
    </row>
    <row r="84" spans="1:7" ht="16.5" thickBot="1" x14ac:dyDescent="0.3">
      <c r="A84" s="2" t="s">
        <v>6</v>
      </c>
      <c r="B84" s="7" t="s">
        <v>8</v>
      </c>
      <c r="C84" s="55">
        <v>4076</v>
      </c>
      <c r="D84" s="55"/>
      <c r="E84" s="55">
        <f t="shared" si="7"/>
        <v>0</v>
      </c>
      <c r="F84" s="8" t="s">
        <v>86</v>
      </c>
      <c r="G84" s="32"/>
    </row>
    <row r="85" spans="1:7" ht="16.5" thickBot="1" x14ac:dyDescent="0.3">
      <c r="A85" s="2" t="s">
        <v>6</v>
      </c>
      <c r="B85" s="7" t="s">
        <v>8</v>
      </c>
      <c r="C85" s="55">
        <v>4200</v>
      </c>
      <c r="D85" s="55"/>
      <c r="E85" s="55">
        <f t="shared" si="7"/>
        <v>0</v>
      </c>
      <c r="F85" s="8" t="s">
        <v>87</v>
      </c>
      <c r="G85" s="32"/>
    </row>
    <row r="86" spans="1:7" ht="16.5" thickBot="1" x14ac:dyDescent="0.3">
      <c r="A86" s="2" t="s">
        <v>6</v>
      </c>
      <c r="B86" s="7" t="s">
        <v>8</v>
      </c>
      <c r="C86" s="55">
        <v>7920</v>
      </c>
      <c r="D86" s="55"/>
      <c r="E86" s="55">
        <f t="shared" si="7"/>
        <v>0</v>
      </c>
      <c r="F86" s="8" t="s">
        <v>88</v>
      </c>
      <c r="G86" s="32"/>
    </row>
    <row r="87" spans="1:7" ht="16.5" thickBot="1" x14ac:dyDescent="0.3">
      <c r="A87" s="2" t="s">
        <v>6</v>
      </c>
      <c r="B87" s="7" t="s">
        <v>8</v>
      </c>
      <c r="C87" s="55">
        <v>2690</v>
      </c>
      <c r="D87" s="55"/>
      <c r="E87" s="55">
        <f t="shared" si="7"/>
        <v>0</v>
      </c>
      <c r="F87" s="8" t="s">
        <v>89</v>
      </c>
      <c r="G87" s="32"/>
    </row>
    <row r="88" spans="1:7" ht="16.5" thickBot="1" x14ac:dyDescent="0.3">
      <c r="A88" s="2" t="s">
        <v>6</v>
      </c>
      <c r="B88" s="7" t="s">
        <v>8</v>
      </c>
      <c r="C88" s="55">
        <v>1947</v>
      </c>
      <c r="D88" s="55"/>
      <c r="E88" s="55">
        <f t="shared" si="7"/>
        <v>0</v>
      </c>
      <c r="F88" s="8" t="s">
        <v>90</v>
      </c>
      <c r="G88" s="32"/>
    </row>
    <row r="89" spans="1:7" ht="16.5" thickBot="1" x14ac:dyDescent="0.3">
      <c r="A89" s="2" t="s">
        <v>6</v>
      </c>
      <c r="B89" s="7" t="s">
        <v>8</v>
      </c>
      <c r="C89" s="55">
        <v>3317</v>
      </c>
      <c r="D89" s="55"/>
      <c r="E89" s="55">
        <f t="shared" si="7"/>
        <v>0</v>
      </c>
      <c r="F89" s="8" t="s">
        <v>91</v>
      </c>
      <c r="G89" s="32"/>
    </row>
    <row r="90" spans="1:7" ht="16.5" thickBot="1" x14ac:dyDescent="0.3">
      <c r="A90" s="2" t="s">
        <v>6</v>
      </c>
      <c r="B90" s="7" t="s">
        <v>8</v>
      </c>
      <c r="C90" s="55">
        <v>3523</v>
      </c>
      <c r="D90" s="55"/>
      <c r="E90" s="55">
        <f t="shared" si="7"/>
        <v>0</v>
      </c>
      <c r="F90" s="8" t="s">
        <v>92</v>
      </c>
      <c r="G90" s="32"/>
    </row>
    <row r="91" spans="1:7" ht="16.5" thickBot="1" x14ac:dyDescent="0.3">
      <c r="A91" s="2" t="s">
        <v>6</v>
      </c>
      <c r="B91" s="7" t="s">
        <v>8</v>
      </c>
      <c r="C91" s="55">
        <v>2657</v>
      </c>
      <c r="D91" s="55"/>
      <c r="E91" s="55">
        <f t="shared" si="7"/>
        <v>0</v>
      </c>
      <c r="F91" s="8" t="s">
        <v>93</v>
      </c>
      <c r="G91" s="32"/>
    </row>
    <row r="92" spans="1:7" ht="16.5" thickBot="1" x14ac:dyDescent="0.3">
      <c r="A92" s="2" t="s">
        <v>6</v>
      </c>
      <c r="B92" s="7" t="s">
        <v>8</v>
      </c>
      <c r="C92" s="55">
        <v>8011</v>
      </c>
      <c r="D92" s="55"/>
      <c r="E92" s="55">
        <f t="shared" si="7"/>
        <v>0</v>
      </c>
      <c r="F92" s="8" t="s">
        <v>94</v>
      </c>
      <c r="G92" s="32"/>
    </row>
    <row r="93" spans="1:7" ht="16.5" thickBot="1" x14ac:dyDescent="0.3">
      <c r="A93" s="2" t="s">
        <v>6</v>
      </c>
      <c r="B93" s="7" t="s">
        <v>8</v>
      </c>
      <c r="C93" s="55">
        <v>6699</v>
      </c>
      <c r="D93" s="55"/>
      <c r="E93" s="55">
        <f t="shared" si="7"/>
        <v>0</v>
      </c>
      <c r="F93" s="8" t="s">
        <v>95</v>
      </c>
      <c r="G93" s="32"/>
    </row>
    <row r="94" spans="1:7" ht="16.5" thickBot="1" x14ac:dyDescent="0.3">
      <c r="A94" s="2" t="s">
        <v>6</v>
      </c>
      <c r="B94" s="7" t="s">
        <v>8</v>
      </c>
      <c r="C94" s="55">
        <v>1353</v>
      </c>
      <c r="D94" s="55"/>
      <c r="E94" s="55">
        <f t="shared" si="7"/>
        <v>0</v>
      </c>
      <c r="F94" s="8" t="s">
        <v>96</v>
      </c>
      <c r="G94" s="32"/>
    </row>
    <row r="95" spans="1:7" ht="16.5" thickBot="1" x14ac:dyDescent="0.3">
      <c r="A95" s="2" t="s">
        <v>6</v>
      </c>
      <c r="B95" s="7" t="s">
        <v>8</v>
      </c>
      <c r="C95" s="55">
        <v>1444</v>
      </c>
      <c r="D95" s="55"/>
      <c r="E95" s="55">
        <f t="shared" si="7"/>
        <v>0</v>
      </c>
      <c r="F95" s="8" t="s">
        <v>97</v>
      </c>
      <c r="G95" s="32"/>
    </row>
    <row r="96" spans="1:7" ht="16.5" thickBot="1" x14ac:dyDescent="0.3">
      <c r="A96" s="2" t="s">
        <v>6</v>
      </c>
      <c r="B96" s="7" t="s">
        <v>8</v>
      </c>
      <c r="C96" s="55">
        <v>1032</v>
      </c>
      <c r="D96" s="55"/>
      <c r="E96" s="55">
        <f>D96*C96</f>
        <v>0</v>
      </c>
      <c r="F96" s="8" t="s">
        <v>98</v>
      </c>
      <c r="G96" s="32"/>
    </row>
    <row r="97" spans="1:7" ht="16.5" thickBot="1" x14ac:dyDescent="0.3">
      <c r="A97" s="2" t="s">
        <v>6</v>
      </c>
      <c r="B97" s="7" t="s">
        <v>8</v>
      </c>
      <c r="C97" s="55">
        <v>2195</v>
      </c>
      <c r="D97" s="55"/>
      <c r="E97" s="55">
        <f t="shared" si="7"/>
        <v>0</v>
      </c>
      <c r="F97" s="8" t="s">
        <v>99</v>
      </c>
      <c r="G97" s="32"/>
    </row>
    <row r="98" spans="1:7" ht="16.5" thickBot="1" x14ac:dyDescent="0.3">
      <c r="A98" s="2" t="s">
        <v>6</v>
      </c>
      <c r="B98" s="7" t="s">
        <v>8</v>
      </c>
      <c r="C98" s="55">
        <v>1617</v>
      </c>
      <c r="D98" s="55"/>
      <c r="E98" s="55">
        <f t="shared" si="7"/>
        <v>0</v>
      </c>
      <c r="F98" s="8" t="s">
        <v>100</v>
      </c>
      <c r="G98" s="37"/>
    </row>
    <row r="99" spans="1:7" ht="19.5" customHeight="1" x14ac:dyDescent="0.25">
      <c r="A99" s="3" t="s">
        <v>101</v>
      </c>
      <c r="B99" s="20" t="s">
        <v>8</v>
      </c>
      <c r="C99" s="53">
        <v>3119</v>
      </c>
      <c r="D99" s="53"/>
      <c r="E99" s="53">
        <f>D99*C99</f>
        <v>0</v>
      </c>
      <c r="F99" s="46" t="s">
        <v>9</v>
      </c>
      <c r="G99" s="31"/>
    </row>
    <row r="100" spans="1:7" ht="15" customHeight="1" thickBot="1" x14ac:dyDescent="0.3">
      <c r="A100" s="4" t="s">
        <v>7</v>
      </c>
      <c r="B100" s="22"/>
      <c r="C100" s="54"/>
      <c r="D100" s="54"/>
      <c r="E100" s="54"/>
      <c r="F100" s="47"/>
      <c r="G100" s="32"/>
    </row>
    <row r="101" spans="1:7" ht="15.75" customHeight="1" x14ac:dyDescent="0.25">
      <c r="A101" s="23" t="s">
        <v>101</v>
      </c>
      <c r="B101" s="20" t="s">
        <v>8</v>
      </c>
      <c r="C101" s="53">
        <v>2451</v>
      </c>
      <c r="D101" s="53"/>
      <c r="E101" s="53">
        <f t="shared" ref="E101" si="8">D101*C101</f>
        <v>0</v>
      </c>
      <c r="F101" s="46" t="s">
        <v>12</v>
      </c>
      <c r="G101" s="32"/>
    </row>
    <row r="102" spans="1:7" ht="15" customHeight="1" thickBot="1" x14ac:dyDescent="0.3">
      <c r="A102" s="25"/>
      <c r="B102" s="22"/>
      <c r="C102" s="54"/>
      <c r="D102" s="54"/>
      <c r="E102" s="54"/>
      <c r="F102" s="47"/>
      <c r="G102" s="32"/>
    </row>
    <row r="103" spans="1:7" ht="17.25" customHeight="1" x14ac:dyDescent="0.25">
      <c r="A103" s="23" t="s">
        <v>101</v>
      </c>
      <c r="B103" s="20" t="s">
        <v>8</v>
      </c>
      <c r="C103" s="53">
        <v>1791</v>
      </c>
      <c r="D103" s="53"/>
      <c r="E103" s="53">
        <f t="shared" ref="E103" si="9">D103*C103</f>
        <v>0</v>
      </c>
      <c r="F103" s="46" t="s">
        <v>16</v>
      </c>
      <c r="G103" s="32"/>
    </row>
    <row r="104" spans="1:7" ht="14.25" customHeight="1" thickBot="1" x14ac:dyDescent="0.3">
      <c r="A104" s="25"/>
      <c r="B104" s="22"/>
      <c r="C104" s="54"/>
      <c r="D104" s="54"/>
      <c r="E104" s="54"/>
      <c r="F104" s="47"/>
      <c r="G104" s="32"/>
    </row>
    <row r="105" spans="1:7" ht="15.75" customHeight="1" x14ac:dyDescent="0.25">
      <c r="A105" s="23" t="s">
        <v>101</v>
      </c>
      <c r="B105" s="20" t="s">
        <v>8</v>
      </c>
      <c r="C105" s="53">
        <v>1989</v>
      </c>
      <c r="D105" s="53"/>
      <c r="E105" s="53">
        <f t="shared" ref="E105" si="10">D105*C105</f>
        <v>0</v>
      </c>
      <c r="F105" s="46" t="s">
        <v>19</v>
      </c>
      <c r="G105" s="32"/>
    </row>
    <row r="106" spans="1:7" ht="15.75" customHeight="1" thickBot="1" x14ac:dyDescent="0.3">
      <c r="A106" s="25"/>
      <c r="B106" s="22"/>
      <c r="C106" s="54"/>
      <c r="D106" s="54"/>
      <c r="E106" s="54"/>
      <c r="F106" s="47"/>
      <c r="G106" s="37"/>
    </row>
    <row r="107" spans="1:7" ht="17.25" customHeight="1" x14ac:dyDescent="0.25">
      <c r="A107" s="23" t="s">
        <v>101</v>
      </c>
      <c r="B107" s="20" t="s">
        <v>8</v>
      </c>
      <c r="C107" s="53">
        <v>3622</v>
      </c>
      <c r="D107" s="53"/>
      <c r="E107" s="53">
        <f t="shared" ref="E107" si="11">D107*C107</f>
        <v>0</v>
      </c>
      <c r="F107" s="46" t="s">
        <v>24</v>
      </c>
      <c r="G107" s="41"/>
    </row>
    <row r="108" spans="1:7" ht="12.75" customHeight="1" thickBot="1" x14ac:dyDescent="0.3">
      <c r="A108" s="25"/>
      <c r="B108" s="22"/>
      <c r="C108" s="54"/>
      <c r="D108" s="54"/>
      <c r="E108" s="54"/>
      <c r="F108" s="47"/>
      <c r="G108" s="42"/>
    </row>
    <row r="109" spans="1:7" ht="15" customHeight="1" x14ac:dyDescent="0.25">
      <c r="A109" s="3" t="s">
        <v>101</v>
      </c>
      <c r="B109" s="20" t="s">
        <v>8</v>
      </c>
      <c r="C109" s="53">
        <v>4901</v>
      </c>
      <c r="D109" s="53"/>
      <c r="E109" s="53">
        <f t="shared" ref="E109" si="12">D109*C109</f>
        <v>0</v>
      </c>
      <c r="F109" s="46" t="s">
        <v>103</v>
      </c>
      <c r="G109" s="31"/>
    </row>
    <row r="110" spans="1:7" ht="16.5" customHeight="1" thickBot="1" x14ac:dyDescent="0.3">
      <c r="A110" s="4" t="s">
        <v>102</v>
      </c>
      <c r="B110" s="22"/>
      <c r="C110" s="54"/>
      <c r="D110" s="54"/>
      <c r="E110" s="54"/>
      <c r="F110" s="47"/>
      <c r="G110" s="37"/>
    </row>
    <row r="111" spans="1:7" ht="16.5" thickBot="1" x14ac:dyDescent="0.3">
      <c r="A111" s="2" t="s">
        <v>101</v>
      </c>
      <c r="B111" s="7" t="s">
        <v>8</v>
      </c>
      <c r="C111" s="55">
        <v>2871</v>
      </c>
      <c r="D111" s="55"/>
      <c r="E111" s="55">
        <f>D111*C111</f>
        <v>0</v>
      </c>
      <c r="F111" s="8" t="s">
        <v>27</v>
      </c>
      <c r="G111" s="31"/>
    </row>
    <row r="112" spans="1:7" ht="16.5" thickBot="1" x14ac:dyDescent="0.3">
      <c r="A112" s="2" t="s">
        <v>104</v>
      </c>
      <c r="B112" s="7" t="s">
        <v>8</v>
      </c>
      <c r="C112" s="55">
        <v>3457</v>
      </c>
      <c r="D112" s="55"/>
      <c r="E112" s="55">
        <f t="shared" ref="E112:E115" si="13">D112*C112</f>
        <v>0</v>
      </c>
      <c r="F112" s="8" t="s">
        <v>41</v>
      </c>
      <c r="G112" s="32"/>
    </row>
    <row r="113" spans="1:7" ht="16.5" thickBot="1" x14ac:dyDescent="0.3">
      <c r="A113" s="2" t="s">
        <v>104</v>
      </c>
      <c r="B113" s="7" t="s">
        <v>26</v>
      </c>
      <c r="C113" s="55">
        <v>4158</v>
      </c>
      <c r="D113" s="55"/>
      <c r="E113" s="55">
        <f t="shared" si="13"/>
        <v>0</v>
      </c>
      <c r="F113" s="8" t="s">
        <v>44</v>
      </c>
      <c r="G113" s="32"/>
    </row>
    <row r="114" spans="1:7" ht="16.5" thickBot="1" x14ac:dyDescent="0.3">
      <c r="A114" s="2" t="s">
        <v>104</v>
      </c>
      <c r="B114" s="7" t="s">
        <v>26</v>
      </c>
      <c r="C114" s="55">
        <v>5619</v>
      </c>
      <c r="D114" s="55"/>
      <c r="E114" s="55">
        <f t="shared" si="13"/>
        <v>0</v>
      </c>
      <c r="F114" s="8" t="s">
        <v>45</v>
      </c>
      <c r="G114" s="32"/>
    </row>
    <row r="115" spans="1:7" ht="16.5" thickBot="1" x14ac:dyDescent="0.3">
      <c r="A115" s="2" t="s">
        <v>104</v>
      </c>
      <c r="B115" s="7" t="s">
        <v>26</v>
      </c>
      <c r="C115" s="55">
        <v>3779</v>
      </c>
      <c r="D115" s="55"/>
      <c r="E115" s="55">
        <f t="shared" si="13"/>
        <v>0</v>
      </c>
      <c r="F115" s="8" t="s">
        <v>52</v>
      </c>
      <c r="G115" s="32"/>
    </row>
    <row r="116" spans="1:7" ht="15.75" x14ac:dyDescent="0.25">
      <c r="A116" s="3" t="s">
        <v>101</v>
      </c>
      <c r="B116" s="20" t="s">
        <v>26</v>
      </c>
      <c r="C116" s="53">
        <v>4158</v>
      </c>
      <c r="D116" s="53"/>
      <c r="E116" s="53">
        <f>D116*C116</f>
        <v>0</v>
      </c>
      <c r="F116" s="46" t="s">
        <v>67</v>
      </c>
      <c r="G116" s="32"/>
    </row>
    <row r="117" spans="1:7" ht="16.5" thickBot="1" x14ac:dyDescent="0.3">
      <c r="A117" s="4" t="s">
        <v>70</v>
      </c>
      <c r="B117" s="22"/>
      <c r="C117" s="54"/>
      <c r="D117" s="54"/>
      <c r="E117" s="54"/>
      <c r="F117" s="47"/>
      <c r="G117" s="32"/>
    </row>
    <row r="118" spans="1:7" ht="15.75" x14ac:dyDescent="0.25">
      <c r="A118" s="3" t="s">
        <v>101</v>
      </c>
      <c r="B118" s="20" t="s">
        <v>26</v>
      </c>
      <c r="C118" s="53">
        <v>3960</v>
      </c>
      <c r="D118" s="53"/>
      <c r="E118" s="53">
        <f t="shared" ref="E118" si="14">D118*C118</f>
        <v>0</v>
      </c>
      <c r="F118" s="46" t="s">
        <v>71</v>
      </c>
      <c r="G118" s="32"/>
    </row>
    <row r="119" spans="1:7" ht="16.5" thickBot="1" x14ac:dyDescent="0.3">
      <c r="A119" s="4" t="s">
        <v>70</v>
      </c>
      <c r="B119" s="22"/>
      <c r="C119" s="54"/>
      <c r="D119" s="54"/>
      <c r="E119" s="54"/>
      <c r="F119" s="47"/>
      <c r="G119" s="32"/>
    </row>
    <row r="120" spans="1:7" ht="15.75" x14ac:dyDescent="0.25">
      <c r="A120" s="3" t="s">
        <v>101</v>
      </c>
      <c r="B120" s="20" t="s">
        <v>8</v>
      </c>
      <c r="C120" s="53">
        <v>4629</v>
      </c>
      <c r="D120" s="53"/>
      <c r="E120" s="53">
        <f t="shared" ref="E120" si="15">D120*C120</f>
        <v>0</v>
      </c>
      <c r="F120" s="46" t="s">
        <v>74</v>
      </c>
      <c r="G120" s="32"/>
    </row>
    <row r="121" spans="1:7" ht="16.5" thickBot="1" x14ac:dyDescent="0.3">
      <c r="A121" s="4" t="s">
        <v>73</v>
      </c>
      <c r="B121" s="22"/>
      <c r="C121" s="54"/>
      <c r="D121" s="54"/>
      <c r="E121" s="54"/>
      <c r="F121" s="47"/>
      <c r="G121" s="32"/>
    </row>
    <row r="122" spans="1:7" ht="15.75" x14ac:dyDescent="0.25">
      <c r="A122" s="3" t="s">
        <v>101</v>
      </c>
      <c r="B122" s="20" t="s">
        <v>8</v>
      </c>
      <c r="C122" s="53">
        <v>3160</v>
      </c>
      <c r="D122" s="53"/>
      <c r="E122" s="53">
        <f t="shared" ref="E122" si="16">D122*C122</f>
        <v>0</v>
      </c>
      <c r="F122" s="46" t="s">
        <v>77</v>
      </c>
      <c r="G122" s="32"/>
    </row>
    <row r="123" spans="1:7" ht="16.5" thickBot="1" x14ac:dyDescent="0.3">
      <c r="A123" s="4" t="s">
        <v>73</v>
      </c>
      <c r="B123" s="22"/>
      <c r="C123" s="54"/>
      <c r="D123" s="54"/>
      <c r="E123" s="54"/>
      <c r="F123" s="47"/>
      <c r="G123" s="32"/>
    </row>
    <row r="124" spans="1:7" ht="15.75" x14ac:dyDescent="0.25">
      <c r="A124" s="3" t="s">
        <v>101</v>
      </c>
      <c r="B124" s="20" t="s">
        <v>8</v>
      </c>
      <c r="C124" s="53">
        <v>2995</v>
      </c>
      <c r="D124" s="53"/>
      <c r="E124" s="53">
        <f t="shared" ref="E124" si="17">D124*C124</f>
        <v>0</v>
      </c>
      <c r="F124" s="46" t="s">
        <v>105</v>
      </c>
      <c r="G124" s="32"/>
    </row>
    <row r="125" spans="1:7" ht="16.5" thickBot="1" x14ac:dyDescent="0.3">
      <c r="A125" s="4" t="s">
        <v>73</v>
      </c>
      <c r="B125" s="22"/>
      <c r="C125" s="54"/>
      <c r="D125" s="54"/>
      <c r="E125" s="54"/>
      <c r="F125" s="47"/>
      <c r="G125" s="32"/>
    </row>
    <row r="126" spans="1:7" ht="15.75" x14ac:dyDescent="0.25">
      <c r="A126" s="3" t="s">
        <v>101</v>
      </c>
      <c r="B126" s="20" t="s">
        <v>8</v>
      </c>
      <c r="C126" s="53">
        <v>1205</v>
      </c>
      <c r="D126" s="53"/>
      <c r="E126" s="53">
        <f t="shared" ref="E126" si="18">D126*C126</f>
        <v>0</v>
      </c>
      <c r="F126" s="46" t="s">
        <v>106</v>
      </c>
      <c r="G126" s="32"/>
    </row>
    <row r="127" spans="1:7" ht="16.5" thickBot="1" x14ac:dyDescent="0.3">
      <c r="A127" s="4" t="s">
        <v>73</v>
      </c>
      <c r="B127" s="22"/>
      <c r="C127" s="54"/>
      <c r="D127" s="54"/>
      <c r="E127" s="54"/>
      <c r="F127" s="47"/>
      <c r="G127" s="37"/>
    </row>
    <row r="128" spans="1:7" ht="31.5" x14ac:dyDescent="0.25">
      <c r="A128" s="3" t="s">
        <v>107</v>
      </c>
      <c r="B128" s="20" t="s">
        <v>8</v>
      </c>
      <c r="C128" s="53">
        <v>5916</v>
      </c>
      <c r="D128" s="53"/>
      <c r="E128" s="53">
        <f>D128*C128</f>
        <v>0</v>
      </c>
      <c r="F128" s="46" t="s">
        <v>77</v>
      </c>
      <c r="G128" s="31"/>
    </row>
    <row r="129" spans="1:7" ht="15.75" x14ac:dyDescent="0.25">
      <c r="A129" s="9" t="s">
        <v>108</v>
      </c>
      <c r="B129" s="21"/>
      <c r="C129" s="56"/>
      <c r="D129" s="56"/>
      <c r="E129" s="56"/>
      <c r="F129" s="48"/>
      <c r="G129" s="32"/>
    </row>
    <row r="130" spans="1:7" ht="31.5" x14ac:dyDescent="0.25">
      <c r="A130" s="9" t="s">
        <v>109</v>
      </c>
      <c r="B130" s="21"/>
      <c r="C130" s="56"/>
      <c r="D130" s="56"/>
      <c r="E130" s="56"/>
      <c r="F130" s="48"/>
      <c r="G130" s="32"/>
    </row>
    <row r="131" spans="1:7" ht="16.5" thickBot="1" x14ac:dyDescent="0.3">
      <c r="A131" s="10"/>
      <c r="B131" s="22"/>
      <c r="C131" s="54"/>
      <c r="D131" s="54"/>
      <c r="E131" s="54"/>
      <c r="F131" s="47"/>
      <c r="G131" s="32"/>
    </row>
    <row r="132" spans="1:7" ht="24.75" customHeight="1" x14ac:dyDescent="0.25">
      <c r="A132" s="23" t="s">
        <v>110</v>
      </c>
      <c r="B132" s="20" t="s">
        <v>8</v>
      </c>
      <c r="C132" s="53">
        <v>8523</v>
      </c>
      <c r="D132" s="53"/>
      <c r="E132" s="53">
        <f>D132*C132</f>
        <v>0</v>
      </c>
      <c r="F132" s="46" t="s">
        <v>111</v>
      </c>
      <c r="G132" s="32"/>
    </row>
    <row r="133" spans="1:7" ht="15.75" thickBot="1" x14ac:dyDescent="0.3">
      <c r="A133" s="25"/>
      <c r="B133" s="22"/>
      <c r="C133" s="54"/>
      <c r="D133" s="54"/>
      <c r="E133" s="54"/>
      <c r="F133" s="47"/>
      <c r="G133" s="37"/>
    </row>
    <row r="134" spans="1:7" ht="16.5" thickBot="1" x14ac:dyDescent="0.3">
      <c r="A134" s="2" t="s">
        <v>112</v>
      </c>
      <c r="B134" s="7" t="s">
        <v>26</v>
      </c>
      <c r="C134" s="55">
        <v>6592</v>
      </c>
      <c r="D134" s="55"/>
      <c r="E134" s="55">
        <f>D134*C134</f>
        <v>0</v>
      </c>
      <c r="F134" s="8" t="s">
        <v>113</v>
      </c>
      <c r="G134" s="31"/>
    </row>
    <row r="135" spans="1:7" ht="16.5" thickBot="1" x14ac:dyDescent="0.3">
      <c r="A135" s="2" t="s">
        <v>112</v>
      </c>
      <c r="B135" s="7" t="s">
        <v>26</v>
      </c>
      <c r="C135" s="55">
        <v>6840</v>
      </c>
      <c r="D135" s="55"/>
      <c r="E135" s="55">
        <f t="shared" ref="E135:E145" si="19">D135*C135</f>
        <v>0</v>
      </c>
      <c r="F135" s="8" t="s">
        <v>114</v>
      </c>
      <c r="G135" s="32"/>
    </row>
    <row r="136" spans="1:7" ht="16.5" thickBot="1" x14ac:dyDescent="0.3">
      <c r="A136" s="2" t="s">
        <v>112</v>
      </c>
      <c r="B136" s="7" t="s">
        <v>26</v>
      </c>
      <c r="C136" s="55">
        <v>5470</v>
      </c>
      <c r="D136" s="55"/>
      <c r="E136" s="55">
        <f t="shared" si="19"/>
        <v>0</v>
      </c>
      <c r="F136" s="8" t="s">
        <v>115</v>
      </c>
      <c r="G136" s="32"/>
    </row>
    <row r="137" spans="1:7" ht="16.5" thickBot="1" x14ac:dyDescent="0.3">
      <c r="A137" s="2" t="s">
        <v>112</v>
      </c>
      <c r="B137" s="7" t="s">
        <v>26</v>
      </c>
      <c r="C137" s="55">
        <v>7038</v>
      </c>
      <c r="D137" s="55"/>
      <c r="E137" s="55">
        <f t="shared" si="19"/>
        <v>0</v>
      </c>
      <c r="F137" s="8" t="s">
        <v>80</v>
      </c>
      <c r="G137" s="37"/>
    </row>
    <row r="138" spans="1:7" ht="16.5" thickBot="1" x14ac:dyDescent="0.3">
      <c r="A138" s="2" t="s">
        <v>116</v>
      </c>
      <c r="B138" s="7" t="s">
        <v>26</v>
      </c>
      <c r="C138" s="55">
        <v>3251</v>
      </c>
      <c r="D138" s="55"/>
      <c r="E138" s="55">
        <f t="shared" si="19"/>
        <v>0</v>
      </c>
      <c r="F138" s="8" t="s">
        <v>24</v>
      </c>
      <c r="G138" s="31"/>
    </row>
    <row r="139" spans="1:7" ht="16.5" thickBot="1" x14ac:dyDescent="0.3">
      <c r="A139" s="2" t="s">
        <v>116</v>
      </c>
      <c r="B139" s="7" t="s">
        <v>26</v>
      </c>
      <c r="C139" s="55">
        <v>6369</v>
      </c>
      <c r="D139" s="55"/>
      <c r="E139" s="55">
        <f t="shared" si="19"/>
        <v>0</v>
      </c>
      <c r="F139" s="8" t="s">
        <v>49</v>
      </c>
      <c r="G139" s="32"/>
    </row>
    <row r="140" spans="1:7" ht="16.5" thickBot="1" x14ac:dyDescent="0.3">
      <c r="A140" s="2" t="s">
        <v>116</v>
      </c>
      <c r="B140" s="7" t="s">
        <v>26</v>
      </c>
      <c r="C140" s="55">
        <v>2863</v>
      </c>
      <c r="D140" s="55"/>
      <c r="E140" s="55">
        <f t="shared" si="19"/>
        <v>0</v>
      </c>
      <c r="F140" s="8" t="s">
        <v>117</v>
      </c>
      <c r="G140" s="37"/>
    </row>
    <row r="141" spans="1:7" ht="32.25" thickBot="1" x14ac:dyDescent="0.3">
      <c r="A141" s="2" t="s">
        <v>118</v>
      </c>
      <c r="B141" s="7" t="s">
        <v>8</v>
      </c>
      <c r="C141" s="55">
        <v>3259</v>
      </c>
      <c r="D141" s="55"/>
      <c r="E141" s="55">
        <f t="shared" si="19"/>
        <v>0</v>
      </c>
      <c r="F141" s="8" t="s">
        <v>119</v>
      </c>
      <c r="G141" s="11"/>
    </row>
    <row r="142" spans="1:7" ht="26.25" thickBot="1" x14ac:dyDescent="0.3">
      <c r="A142" s="2" t="s">
        <v>120</v>
      </c>
      <c r="B142" s="7" t="s">
        <v>8</v>
      </c>
      <c r="C142" s="55">
        <v>3201</v>
      </c>
      <c r="D142" s="55"/>
      <c r="E142" s="55">
        <f t="shared" si="19"/>
        <v>0</v>
      </c>
      <c r="F142" s="8" t="s">
        <v>121</v>
      </c>
      <c r="G142" s="12"/>
    </row>
    <row r="143" spans="1:7" ht="26.25" thickBot="1" x14ac:dyDescent="0.3">
      <c r="A143" s="2" t="s">
        <v>120</v>
      </c>
      <c r="B143" s="7" t="s">
        <v>8</v>
      </c>
      <c r="C143" s="55">
        <v>5454</v>
      </c>
      <c r="D143" s="55"/>
      <c r="E143" s="55">
        <f>D143*C143</f>
        <v>0</v>
      </c>
      <c r="F143" s="8" t="s">
        <v>122</v>
      </c>
      <c r="G143" s="12"/>
    </row>
    <row r="144" spans="1:7" ht="26.25" thickBot="1" x14ac:dyDescent="0.3">
      <c r="A144" s="2" t="s">
        <v>120</v>
      </c>
      <c r="B144" s="7" t="s">
        <v>8</v>
      </c>
      <c r="C144" s="55">
        <v>2484</v>
      </c>
      <c r="D144" s="55"/>
      <c r="E144" s="55">
        <f t="shared" si="19"/>
        <v>0</v>
      </c>
      <c r="F144" s="8" t="s">
        <v>123</v>
      </c>
      <c r="G144" s="12"/>
    </row>
    <row r="145" spans="1:7" ht="32.25" thickBot="1" x14ac:dyDescent="0.3">
      <c r="A145" s="2" t="s">
        <v>124</v>
      </c>
      <c r="B145" s="7" t="s">
        <v>26</v>
      </c>
      <c r="C145" s="55">
        <v>1815</v>
      </c>
      <c r="D145" s="55"/>
      <c r="E145" s="55">
        <f t="shared" si="19"/>
        <v>0</v>
      </c>
      <c r="F145" s="8" t="s">
        <v>125</v>
      </c>
      <c r="G145" s="13"/>
    </row>
    <row r="146" spans="1:7" ht="16.5" customHeight="1" x14ac:dyDescent="0.25">
      <c r="A146" s="23" t="s">
        <v>126</v>
      </c>
      <c r="B146" s="20" t="s">
        <v>26</v>
      </c>
      <c r="C146" s="53">
        <v>6493</v>
      </c>
      <c r="D146" s="53"/>
      <c r="E146" s="53">
        <f>D146*C146</f>
        <v>0</v>
      </c>
      <c r="F146" s="46" t="s">
        <v>114</v>
      </c>
      <c r="G146" s="41"/>
    </row>
    <row r="147" spans="1:7" x14ac:dyDescent="0.25">
      <c r="A147" s="24"/>
      <c r="B147" s="21"/>
      <c r="C147" s="56"/>
      <c r="D147" s="56"/>
      <c r="E147" s="56"/>
      <c r="F147" s="48"/>
      <c r="G147" s="45"/>
    </row>
    <row r="148" spans="1:7" ht="15.75" thickBot="1" x14ac:dyDescent="0.3">
      <c r="A148" s="25"/>
      <c r="B148" s="22"/>
      <c r="C148" s="54"/>
      <c r="D148" s="54"/>
      <c r="E148" s="54"/>
      <c r="F148" s="47"/>
      <c r="G148" s="42"/>
    </row>
    <row r="149" spans="1:7" ht="15.75" x14ac:dyDescent="0.25">
      <c r="A149" s="9" t="s">
        <v>127</v>
      </c>
      <c r="B149" s="20" t="s">
        <v>133</v>
      </c>
      <c r="C149" s="53">
        <v>3713</v>
      </c>
      <c r="D149" s="53"/>
      <c r="E149" s="53">
        <f>D149*C149</f>
        <v>0</v>
      </c>
      <c r="F149" s="46" t="s">
        <v>134</v>
      </c>
      <c r="G149" s="31"/>
    </row>
    <row r="150" spans="1:7" ht="15.75" x14ac:dyDescent="0.25">
      <c r="A150" s="3" t="s">
        <v>128</v>
      </c>
      <c r="B150" s="21"/>
      <c r="C150" s="56"/>
      <c r="D150" s="56"/>
      <c r="E150" s="56"/>
      <c r="F150" s="48"/>
      <c r="G150" s="32"/>
    </row>
    <row r="151" spans="1:7" ht="15.75" x14ac:dyDescent="0.25">
      <c r="A151" s="3" t="s">
        <v>129</v>
      </c>
      <c r="B151" s="21"/>
      <c r="C151" s="56"/>
      <c r="D151" s="56"/>
      <c r="E151" s="56"/>
      <c r="F151" s="48"/>
      <c r="G151" s="32"/>
    </row>
    <row r="152" spans="1:7" ht="15.75" x14ac:dyDescent="0.25">
      <c r="A152" s="3" t="s">
        <v>130</v>
      </c>
      <c r="B152" s="21"/>
      <c r="C152" s="56"/>
      <c r="D152" s="56"/>
      <c r="E152" s="56"/>
      <c r="F152" s="48"/>
      <c r="G152" s="32"/>
    </row>
    <row r="153" spans="1:7" ht="15.75" x14ac:dyDescent="0.25">
      <c r="A153" s="3" t="s">
        <v>128</v>
      </c>
      <c r="B153" s="21"/>
      <c r="C153" s="56"/>
      <c r="D153" s="56"/>
      <c r="E153" s="56"/>
      <c r="F153" s="48"/>
      <c r="G153" s="32"/>
    </row>
    <row r="154" spans="1:7" ht="31.5" x14ac:dyDescent="0.25">
      <c r="A154" s="9" t="s">
        <v>131</v>
      </c>
      <c r="B154" s="21"/>
      <c r="C154" s="56"/>
      <c r="D154" s="56"/>
      <c r="E154" s="56"/>
      <c r="F154" s="48"/>
      <c r="G154" s="32"/>
    </row>
    <row r="155" spans="1:7" ht="16.5" thickBot="1" x14ac:dyDescent="0.3">
      <c r="A155" s="4" t="s">
        <v>132</v>
      </c>
      <c r="B155" s="22"/>
      <c r="C155" s="54"/>
      <c r="D155" s="54"/>
      <c r="E155" s="54"/>
      <c r="F155" s="47"/>
      <c r="G155" s="32"/>
    </row>
    <row r="156" spans="1:7" ht="15.75" x14ac:dyDescent="0.25">
      <c r="A156" s="9" t="s">
        <v>127</v>
      </c>
      <c r="B156" s="20" t="s">
        <v>133</v>
      </c>
      <c r="C156" s="53">
        <v>8919</v>
      </c>
      <c r="D156" s="53"/>
      <c r="E156" s="53">
        <f>D156*C156</f>
        <v>0</v>
      </c>
      <c r="F156" s="46" t="s">
        <v>135</v>
      </c>
      <c r="G156" s="32"/>
    </row>
    <row r="157" spans="1:7" ht="15.75" x14ac:dyDescent="0.25">
      <c r="A157" s="3" t="s">
        <v>128</v>
      </c>
      <c r="B157" s="21"/>
      <c r="C157" s="56"/>
      <c r="D157" s="56"/>
      <c r="E157" s="56"/>
      <c r="F157" s="48"/>
      <c r="G157" s="32"/>
    </row>
    <row r="158" spans="1:7" ht="15.75" x14ac:dyDescent="0.25">
      <c r="A158" s="3" t="s">
        <v>129</v>
      </c>
      <c r="B158" s="21"/>
      <c r="C158" s="56"/>
      <c r="D158" s="56"/>
      <c r="E158" s="56"/>
      <c r="F158" s="48"/>
      <c r="G158" s="32"/>
    </row>
    <row r="159" spans="1:7" ht="15.75" x14ac:dyDescent="0.25">
      <c r="A159" s="3" t="s">
        <v>130</v>
      </c>
      <c r="B159" s="21"/>
      <c r="C159" s="56"/>
      <c r="D159" s="56"/>
      <c r="E159" s="56"/>
      <c r="F159" s="48"/>
      <c r="G159" s="32"/>
    </row>
    <row r="160" spans="1:7" ht="15.75" x14ac:dyDescent="0.25">
      <c r="A160" s="3" t="s">
        <v>128</v>
      </c>
      <c r="B160" s="21"/>
      <c r="C160" s="56"/>
      <c r="D160" s="56"/>
      <c r="E160" s="56"/>
      <c r="F160" s="48"/>
      <c r="G160" s="32"/>
    </row>
    <row r="161" spans="1:7" ht="31.5" x14ac:dyDescent="0.25">
      <c r="A161" s="9" t="s">
        <v>131</v>
      </c>
      <c r="B161" s="21"/>
      <c r="C161" s="56"/>
      <c r="D161" s="56"/>
      <c r="E161" s="56"/>
      <c r="F161" s="48"/>
      <c r="G161" s="32"/>
    </row>
    <row r="162" spans="1:7" ht="16.5" thickBot="1" x14ac:dyDescent="0.3">
      <c r="A162" s="4" t="s">
        <v>132</v>
      </c>
      <c r="B162" s="22"/>
      <c r="C162" s="54"/>
      <c r="D162" s="54"/>
      <c r="E162" s="54"/>
      <c r="F162" s="47"/>
      <c r="G162" s="37"/>
    </row>
    <row r="163" spans="1:7" ht="25.5" x14ac:dyDescent="0.25">
      <c r="A163" s="9" t="s">
        <v>127</v>
      </c>
      <c r="B163" s="5" t="s">
        <v>138</v>
      </c>
      <c r="C163" s="53">
        <v>4546</v>
      </c>
      <c r="D163" s="53"/>
      <c r="E163" s="53">
        <f>D163*C163</f>
        <v>0</v>
      </c>
      <c r="F163" s="46" t="s">
        <v>141</v>
      </c>
      <c r="G163" s="31"/>
    </row>
    <row r="164" spans="1:7" ht="38.25" x14ac:dyDescent="0.25">
      <c r="A164" s="3" t="s">
        <v>136</v>
      </c>
      <c r="B164" s="5" t="s">
        <v>139</v>
      </c>
      <c r="C164" s="56"/>
      <c r="D164" s="56"/>
      <c r="E164" s="56"/>
      <c r="F164" s="48"/>
      <c r="G164" s="32"/>
    </row>
    <row r="165" spans="1:7" ht="16.5" thickBot="1" x14ac:dyDescent="0.3">
      <c r="A165" s="4" t="s">
        <v>137</v>
      </c>
      <c r="B165" s="14" t="s">
        <v>140</v>
      </c>
      <c r="C165" s="54"/>
      <c r="D165" s="54"/>
      <c r="E165" s="54"/>
      <c r="F165" s="47"/>
      <c r="G165" s="37"/>
    </row>
    <row r="166" spans="1:7" ht="31.5" x14ac:dyDescent="0.25">
      <c r="A166" s="3" t="s">
        <v>142</v>
      </c>
      <c r="B166" s="20" t="s">
        <v>8</v>
      </c>
      <c r="C166" s="53">
        <v>3548</v>
      </c>
      <c r="D166" s="53"/>
      <c r="E166" s="53">
        <f>D166*C166</f>
        <v>0</v>
      </c>
      <c r="F166" s="46" t="s">
        <v>103</v>
      </c>
      <c r="G166" s="31"/>
    </row>
    <row r="167" spans="1:7" ht="16.5" thickBot="1" x14ac:dyDescent="0.3">
      <c r="A167" s="4" t="s">
        <v>73</v>
      </c>
      <c r="B167" s="22"/>
      <c r="C167" s="54"/>
      <c r="D167" s="54"/>
      <c r="E167" s="54"/>
      <c r="F167" s="47"/>
      <c r="G167" s="32"/>
    </row>
    <row r="168" spans="1:7" ht="31.5" x14ac:dyDescent="0.25">
      <c r="A168" s="3" t="s">
        <v>142</v>
      </c>
      <c r="B168" s="20" t="s">
        <v>8</v>
      </c>
      <c r="C168" s="53">
        <v>3837</v>
      </c>
      <c r="D168" s="53"/>
      <c r="E168" s="53">
        <f t="shared" ref="E168" si="20">D168*C168</f>
        <v>0</v>
      </c>
      <c r="F168" s="46" t="s">
        <v>39</v>
      </c>
      <c r="G168" s="32"/>
    </row>
    <row r="169" spans="1:7" ht="16.5" thickBot="1" x14ac:dyDescent="0.3">
      <c r="A169" s="4" t="s">
        <v>73</v>
      </c>
      <c r="B169" s="22"/>
      <c r="C169" s="54"/>
      <c r="D169" s="54"/>
      <c r="E169" s="54"/>
      <c r="F169" s="47"/>
      <c r="G169" s="32"/>
    </row>
    <row r="170" spans="1:7" ht="31.5" x14ac:dyDescent="0.25">
      <c r="A170" s="3" t="s">
        <v>142</v>
      </c>
      <c r="B170" s="20" t="s">
        <v>8</v>
      </c>
      <c r="C170" s="53">
        <v>3127</v>
      </c>
      <c r="D170" s="53"/>
      <c r="E170" s="53">
        <f t="shared" ref="E170" si="21">D170*C170</f>
        <v>0</v>
      </c>
      <c r="F170" s="46" t="s">
        <v>143</v>
      </c>
      <c r="G170" s="32"/>
    </row>
    <row r="171" spans="1:7" ht="16.5" thickBot="1" x14ac:dyDescent="0.3">
      <c r="A171" s="4" t="s">
        <v>73</v>
      </c>
      <c r="B171" s="22"/>
      <c r="C171" s="54"/>
      <c r="D171" s="54"/>
      <c r="E171" s="54"/>
      <c r="F171" s="47"/>
      <c r="G171" s="32"/>
    </row>
    <row r="172" spans="1:7" ht="31.5" x14ac:dyDescent="0.25">
      <c r="A172" s="3" t="s">
        <v>142</v>
      </c>
      <c r="B172" s="20" t="s">
        <v>8</v>
      </c>
      <c r="C172" s="53">
        <v>3787</v>
      </c>
      <c r="D172" s="53"/>
      <c r="E172" s="53">
        <f t="shared" ref="E172" si="22">D172*C172</f>
        <v>0</v>
      </c>
      <c r="F172" s="46" t="s">
        <v>144</v>
      </c>
      <c r="G172" s="32"/>
    </row>
    <row r="173" spans="1:7" ht="16.5" thickBot="1" x14ac:dyDescent="0.3">
      <c r="A173" s="4" t="s">
        <v>73</v>
      </c>
      <c r="B173" s="22"/>
      <c r="C173" s="54"/>
      <c r="D173" s="54"/>
      <c r="E173" s="54"/>
      <c r="F173" s="47"/>
      <c r="G173" s="32"/>
    </row>
    <row r="174" spans="1:7" ht="31.5" x14ac:dyDescent="0.25">
      <c r="A174" s="3" t="s">
        <v>142</v>
      </c>
      <c r="B174" s="20" t="s">
        <v>8</v>
      </c>
      <c r="C174" s="53">
        <v>4851</v>
      </c>
      <c r="D174" s="53"/>
      <c r="E174" s="53">
        <f t="shared" ref="E174" si="23">D174*C174</f>
        <v>0</v>
      </c>
      <c r="F174" s="46" t="s">
        <v>74</v>
      </c>
      <c r="G174" s="32"/>
    </row>
    <row r="175" spans="1:7" ht="16.5" thickBot="1" x14ac:dyDescent="0.3">
      <c r="A175" s="4" t="s">
        <v>73</v>
      </c>
      <c r="B175" s="22"/>
      <c r="C175" s="54"/>
      <c r="D175" s="54"/>
      <c r="E175" s="54"/>
      <c r="F175" s="47"/>
      <c r="G175" s="32"/>
    </row>
    <row r="176" spans="1:7" ht="31.5" x14ac:dyDescent="0.25">
      <c r="A176" s="3" t="s">
        <v>145</v>
      </c>
      <c r="B176" s="20" t="s">
        <v>8</v>
      </c>
      <c r="C176" s="53">
        <v>3300</v>
      </c>
      <c r="D176" s="53"/>
      <c r="E176" s="53">
        <f t="shared" ref="E176" si="24">D176*C176</f>
        <v>0</v>
      </c>
      <c r="F176" s="46" t="s">
        <v>9</v>
      </c>
      <c r="G176" s="32"/>
    </row>
    <row r="177" spans="1:7" ht="16.5" thickBot="1" x14ac:dyDescent="0.3">
      <c r="A177" s="4" t="s">
        <v>7</v>
      </c>
      <c r="B177" s="22"/>
      <c r="C177" s="54"/>
      <c r="D177" s="54"/>
      <c r="E177" s="54"/>
      <c r="F177" s="47"/>
      <c r="G177" s="37"/>
    </row>
    <row r="178" spans="1:7" ht="48" thickBot="1" x14ac:dyDescent="0.3">
      <c r="A178" s="2" t="s">
        <v>146</v>
      </c>
      <c r="B178" s="7" t="s">
        <v>26</v>
      </c>
      <c r="C178" s="55">
        <v>4076</v>
      </c>
      <c r="D178" s="55"/>
      <c r="E178" s="55">
        <f>D178*C178</f>
        <v>0</v>
      </c>
      <c r="F178" s="8" t="s">
        <v>77</v>
      </c>
      <c r="G178" s="34"/>
    </row>
    <row r="179" spans="1:7" ht="32.25" thickBot="1" x14ac:dyDescent="0.3">
      <c r="A179" s="2" t="s">
        <v>147</v>
      </c>
      <c r="B179" s="7" t="s">
        <v>26</v>
      </c>
      <c r="C179" s="55">
        <v>2104</v>
      </c>
      <c r="D179" s="55"/>
      <c r="E179" s="55">
        <f t="shared" ref="E179:E209" si="25">D179*C179</f>
        <v>0</v>
      </c>
      <c r="F179" s="8" t="s">
        <v>12</v>
      </c>
      <c r="G179" s="35"/>
    </row>
    <row r="180" spans="1:7" ht="32.25" thickBot="1" x14ac:dyDescent="0.3">
      <c r="A180" s="2" t="s">
        <v>147</v>
      </c>
      <c r="B180" s="7" t="s">
        <v>26</v>
      </c>
      <c r="C180" s="55">
        <v>3036</v>
      </c>
      <c r="D180" s="55"/>
      <c r="E180" s="55">
        <f t="shared" si="25"/>
        <v>0</v>
      </c>
      <c r="F180" s="8" t="s">
        <v>148</v>
      </c>
      <c r="G180" s="35"/>
    </row>
    <row r="181" spans="1:7" ht="32.25" thickBot="1" x14ac:dyDescent="0.3">
      <c r="A181" s="2" t="s">
        <v>147</v>
      </c>
      <c r="B181" s="7" t="s">
        <v>26</v>
      </c>
      <c r="C181" s="55">
        <v>3267</v>
      </c>
      <c r="D181" s="55"/>
      <c r="E181" s="55">
        <f t="shared" si="25"/>
        <v>0</v>
      </c>
      <c r="F181" s="8" t="s">
        <v>23</v>
      </c>
      <c r="G181" s="35"/>
    </row>
    <row r="182" spans="1:7" ht="32.25" thickBot="1" x14ac:dyDescent="0.3">
      <c r="A182" s="2" t="s">
        <v>147</v>
      </c>
      <c r="B182" s="7" t="s">
        <v>26</v>
      </c>
      <c r="C182" s="55">
        <v>2145</v>
      </c>
      <c r="D182" s="55"/>
      <c r="E182" s="55">
        <f t="shared" si="25"/>
        <v>0</v>
      </c>
      <c r="F182" s="8" t="s">
        <v>149</v>
      </c>
      <c r="G182" s="35"/>
    </row>
    <row r="183" spans="1:7" ht="32.25" thickBot="1" x14ac:dyDescent="0.3">
      <c r="A183" s="2" t="s">
        <v>147</v>
      </c>
      <c r="B183" s="7" t="s">
        <v>26</v>
      </c>
      <c r="C183" s="55">
        <v>2385</v>
      </c>
      <c r="D183" s="55"/>
      <c r="E183" s="55">
        <f t="shared" si="25"/>
        <v>0</v>
      </c>
      <c r="F183" s="8" t="s">
        <v>150</v>
      </c>
      <c r="G183" s="35"/>
    </row>
    <row r="184" spans="1:7" ht="32.25" thickBot="1" x14ac:dyDescent="0.3">
      <c r="A184" s="2" t="s">
        <v>147</v>
      </c>
      <c r="B184" s="7" t="s">
        <v>26</v>
      </c>
      <c r="C184" s="55">
        <v>2706</v>
      </c>
      <c r="D184" s="55"/>
      <c r="E184" s="55">
        <f t="shared" si="25"/>
        <v>0</v>
      </c>
      <c r="F184" s="8" t="s">
        <v>151</v>
      </c>
      <c r="G184" s="35"/>
    </row>
    <row r="185" spans="1:7" ht="32.25" thickBot="1" x14ac:dyDescent="0.3">
      <c r="A185" s="2" t="s">
        <v>147</v>
      </c>
      <c r="B185" s="7" t="s">
        <v>26</v>
      </c>
      <c r="C185" s="55">
        <v>3218</v>
      </c>
      <c r="D185" s="55"/>
      <c r="E185" s="55">
        <f t="shared" si="25"/>
        <v>0</v>
      </c>
      <c r="F185" s="8" t="s">
        <v>28</v>
      </c>
      <c r="G185" s="35"/>
    </row>
    <row r="186" spans="1:7" ht="32.25" thickBot="1" x14ac:dyDescent="0.3">
      <c r="A186" s="2" t="s">
        <v>147</v>
      </c>
      <c r="B186" s="7" t="s">
        <v>26</v>
      </c>
      <c r="C186" s="55">
        <v>2492</v>
      </c>
      <c r="D186" s="55"/>
      <c r="E186" s="55">
        <f t="shared" si="25"/>
        <v>0</v>
      </c>
      <c r="F186" s="8" t="s">
        <v>152</v>
      </c>
      <c r="G186" s="35"/>
    </row>
    <row r="187" spans="1:7" ht="32.25" thickBot="1" x14ac:dyDescent="0.3">
      <c r="A187" s="2" t="s">
        <v>147</v>
      </c>
      <c r="B187" s="7" t="s">
        <v>26</v>
      </c>
      <c r="C187" s="55">
        <v>3003</v>
      </c>
      <c r="D187" s="55"/>
      <c r="E187" s="55">
        <f t="shared" si="25"/>
        <v>0</v>
      </c>
      <c r="F187" s="8" t="s">
        <v>153</v>
      </c>
      <c r="G187" s="35"/>
    </row>
    <row r="188" spans="1:7" ht="32.25" thickBot="1" x14ac:dyDescent="0.3">
      <c r="A188" s="2" t="s">
        <v>147</v>
      </c>
      <c r="B188" s="7" t="s">
        <v>26</v>
      </c>
      <c r="C188" s="55">
        <v>3903</v>
      </c>
      <c r="D188" s="55"/>
      <c r="E188" s="55">
        <f t="shared" si="25"/>
        <v>0</v>
      </c>
      <c r="F188" s="8" t="s">
        <v>37</v>
      </c>
      <c r="G188" s="35"/>
    </row>
    <row r="189" spans="1:7" ht="32.25" thickBot="1" x14ac:dyDescent="0.3">
      <c r="A189" s="2" t="s">
        <v>147</v>
      </c>
      <c r="B189" s="7" t="s">
        <v>26</v>
      </c>
      <c r="C189" s="55">
        <v>3837</v>
      </c>
      <c r="D189" s="55"/>
      <c r="E189" s="55">
        <f t="shared" si="25"/>
        <v>0</v>
      </c>
      <c r="F189" s="8" t="s">
        <v>39</v>
      </c>
      <c r="G189" s="35"/>
    </row>
    <row r="190" spans="1:7" ht="32.25" thickBot="1" x14ac:dyDescent="0.3">
      <c r="A190" s="2" t="s">
        <v>147</v>
      </c>
      <c r="B190" s="7" t="s">
        <v>26</v>
      </c>
      <c r="C190" s="55">
        <v>3210</v>
      </c>
      <c r="D190" s="55"/>
      <c r="E190" s="55">
        <f t="shared" si="25"/>
        <v>0</v>
      </c>
      <c r="F190" s="8" t="s">
        <v>46</v>
      </c>
      <c r="G190" s="35"/>
    </row>
    <row r="191" spans="1:7" ht="32.25" thickBot="1" x14ac:dyDescent="0.3">
      <c r="A191" s="2" t="s">
        <v>147</v>
      </c>
      <c r="B191" s="7" t="s">
        <v>26</v>
      </c>
      <c r="C191" s="55">
        <v>2863</v>
      </c>
      <c r="D191" s="55"/>
      <c r="E191" s="55">
        <f t="shared" si="25"/>
        <v>0</v>
      </c>
      <c r="F191" s="8" t="s">
        <v>154</v>
      </c>
      <c r="G191" s="35"/>
    </row>
    <row r="192" spans="1:7" ht="32.25" thickBot="1" x14ac:dyDescent="0.3">
      <c r="A192" s="2" t="s">
        <v>147</v>
      </c>
      <c r="B192" s="7" t="s">
        <v>26</v>
      </c>
      <c r="C192" s="55">
        <v>2929</v>
      </c>
      <c r="D192" s="55"/>
      <c r="E192" s="55">
        <f t="shared" si="25"/>
        <v>0</v>
      </c>
      <c r="F192" s="8" t="s">
        <v>155</v>
      </c>
      <c r="G192" s="35"/>
    </row>
    <row r="193" spans="1:7" ht="32.25" thickBot="1" x14ac:dyDescent="0.3">
      <c r="A193" s="2" t="s">
        <v>147</v>
      </c>
      <c r="B193" s="7" t="s">
        <v>26</v>
      </c>
      <c r="C193" s="55">
        <v>4010</v>
      </c>
      <c r="D193" s="55"/>
      <c r="E193" s="55">
        <f t="shared" si="25"/>
        <v>0</v>
      </c>
      <c r="F193" s="8" t="s">
        <v>156</v>
      </c>
      <c r="G193" s="35"/>
    </row>
    <row r="194" spans="1:7" ht="32.25" thickBot="1" x14ac:dyDescent="0.3">
      <c r="A194" s="2" t="s">
        <v>147</v>
      </c>
      <c r="B194" s="7" t="s">
        <v>26</v>
      </c>
      <c r="C194" s="55">
        <v>4398</v>
      </c>
      <c r="D194" s="55"/>
      <c r="E194" s="55">
        <f t="shared" si="25"/>
        <v>0</v>
      </c>
      <c r="F194" s="8" t="s">
        <v>157</v>
      </c>
      <c r="G194" s="35"/>
    </row>
    <row r="195" spans="1:7" ht="32.25" thickBot="1" x14ac:dyDescent="0.3">
      <c r="A195" s="2" t="s">
        <v>147</v>
      </c>
      <c r="B195" s="7" t="s">
        <v>26</v>
      </c>
      <c r="C195" s="55">
        <v>3391</v>
      </c>
      <c r="D195" s="55"/>
      <c r="E195" s="55">
        <f t="shared" si="25"/>
        <v>0</v>
      </c>
      <c r="F195" s="8" t="s">
        <v>158</v>
      </c>
      <c r="G195" s="35"/>
    </row>
    <row r="196" spans="1:7" ht="32.25" thickBot="1" x14ac:dyDescent="0.3">
      <c r="A196" s="2" t="s">
        <v>147</v>
      </c>
      <c r="B196" s="7" t="s">
        <v>26</v>
      </c>
      <c r="C196" s="55">
        <v>4629</v>
      </c>
      <c r="D196" s="55"/>
      <c r="E196" s="55">
        <f t="shared" si="25"/>
        <v>0</v>
      </c>
      <c r="F196" s="8" t="s">
        <v>62</v>
      </c>
      <c r="G196" s="35"/>
    </row>
    <row r="197" spans="1:7" ht="32.25" thickBot="1" x14ac:dyDescent="0.3">
      <c r="A197" s="2" t="s">
        <v>147</v>
      </c>
      <c r="B197" s="7" t="s">
        <v>26</v>
      </c>
      <c r="C197" s="55">
        <v>3012</v>
      </c>
      <c r="D197" s="55"/>
      <c r="E197" s="55">
        <f t="shared" si="25"/>
        <v>0</v>
      </c>
      <c r="F197" s="8" t="s">
        <v>159</v>
      </c>
      <c r="G197" s="35"/>
    </row>
    <row r="198" spans="1:7" ht="32.25" thickBot="1" x14ac:dyDescent="0.3">
      <c r="A198" s="2" t="s">
        <v>147</v>
      </c>
      <c r="B198" s="7" t="s">
        <v>26</v>
      </c>
      <c r="C198" s="55">
        <v>4876</v>
      </c>
      <c r="D198" s="55"/>
      <c r="E198" s="55">
        <f t="shared" si="25"/>
        <v>0</v>
      </c>
      <c r="F198" s="8" t="s">
        <v>74</v>
      </c>
      <c r="G198" s="35"/>
    </row>
    <row r="199" spans="1:7" ht="32.25" thickBot="1" x14ac:dyDescent="0.3">
      <c r="A199" s="2" t="s">
        <v>147</v>
      </c>
      <c r="B199" s="7" t="s">
        <v>26</v>
      </c>
      <c r="C199" s="55">
        <v>3507</v>
      </c>
      <c r="D199" s="55"/>
      <c r="E199" s="55">
        <f t="shared" si="25"/>
        <v>0</v>
      </c>
      <c r="F199" s="8" t="s">
        <v>77</v>
      </c>
      <c r="G199" s="35"/>
    </row>
    <row r="200" spans="1:7" ht="32.25" thickBot="1" x14ac:dyDescent="0.3">
      <c r="A200" s="2" t="s">
        <v>147</v>
      </c>
      <c r="B200" s="7" t="s">
        <v>26</v>
      </c>
      <c r="C200" s="55">
        <v>3903</v>
      </c>
      <c r="D200" s="55"/>
      <c r="E200" s="55">
        <f t="shared" si="25"/>
        <v>0</v>
      </c>
      <c r="F200" s="8" t="s">
        <v>78</v>
      </c>
      <c r="G200" s="35"/>
    </row>
    <row r="201" spans="1:7" ht="32.25" thickBot="1" x14ac:dyDescent="0.3">
      <c r="A201" s="2" t="s">
        <v>147</v>
      </c>
      <c r="B201" s="7" t="s">
        <v>26</v>
      </c>
      <c r="C201" s="55">
        <v>2195</v>
      </c>
      <c r="D201" s="55"/>
      <c r="E201" s="55">
        <f t="shared" si="25"/>
        <v>0</v>
      </c>
      <c r="F201" s="8" t="s">
        <v>160</v>
      </c>
      <c r="G201" s="35"/>
    </row>
    <row r="202" spans="1:7" ht="32.25" thickBot="1" x14ac:dyDescent="0.3">
      <c r="A202" s="2" t="s">
        <v>147</v>
      </c>
      <c r="B202" s="7" t="s">
        <v>26</v>
      </c>
      <c r="C202" s="55">
        <v>2649</v>
      </c>
      <c r="D202" s="55"/>
      <c r="E202" s="55">
        <f t="shared" si="25"/>
        <v>0</v>
      </c>
      <c r="F202" s="8" t="s">
        <v>161</v>
      </c>
      <c r="G202" s="35"/>
    </row>
    <row r="203" spans="1:7" ht="32.25" thickBot="1" x14ac:dyDescent="0.3">
      <c r="A203" s="2" t="s">
        <v>147</v>
      </c>
      <c r="B203" s="7" t="s">
        <v>26</v>
      </c>
      <c r="C203" s="55">
        <v>3927</v>
      </c>
      <c r="D203" s="55"/>
      <c r="E203" s="55">
        <f>D203*C203</f>
        <v>0</v>
      </c>
      <c r="F203" s="8" t="s">
        <v>162</v>
      </c>
      <c r="G203" s="35"/>
    </row>
    <row r="204" spans="1:7" ht="32.25" thickBot="1" x14ac:dyDescent="0.3">
      <c r="A204" s="2" t="s">
        <v>147</v>
      </c>
      <c r="B204" s="7" t="s">
        <v>26</v>
      </c>
      <c r="C204" s="55">
        <v>4299</v>
      </c>
      <c r="D204" s="55"/>
      <c r="E204" s="55">
        <f t="shared" si="25"/>
        <v>0</v>
      </c>
      <c r="F204" s="8" t="s">
        <v>163</v>
      </c>
      <c r="G204" s="36"/>
    </row>
    <row r="205" spans="1:7" ht="48" thickBot="1" x14ac:dyDescent="0.3">
      <c r="A205" s="2" t="s">
        <v>164</v>
      </c>
      <c r="B205" s="7" t="s">
        <v>26</v>
      </c>
      <c r="C205" s="55">
        <v>3160</v>
      </c>
      <c r="D205" s="55"/>
      <c r="E205" s="55">
        <f t="shared" si="25"/>
        <v>0</v>
      </c>
      <c r="F205" s="8" t="s">
        <v>152</v>
      </c>
      <c r="G205" s="12"/>
    </row>
    <row r="206" spans="1:7" ht="48" thickBot="1" x14ac:dyDescent="0.3">
      <c r="A206" s="2" t="s">
        <v>164</v>
      </c>
      <c r="B206" s="7" t="s">
        <v>26</v>
      </c>
      <c r="C206" s="55">
        <v>3853</v>
      </c>
      <c r="D206" s="55"/>
      <c r="E206" s="55">
        <f t="shared" si="25"/>
        <v>0</v>
      </c>
      <c r="F206" s="8" t="s">
        <v>77</v>
      </c>
      <c r="G206" s="12"/>
    </row>
    <row r="207" spans="1:7" ht="48" thickBot="1" x14ac:dyDescent="0.3">
      <c r="A207" s="2" t="s">
        <v>165</v>
      </c>
      <c r="B207" s="7" t="s">
        <v>26</v>
      </c>
      <c r="C207" s="55">
        <v>5107</v>
      </c>
      <c r="D207" s="55"/>
      <c r="E207" s="55">
        <f t="shared" si="25"/>
        <v>0</v>
      </c>
      <c r="F207" s="8" t="s">
        <v>166</v>
      </c>
      <c r="G207" s="11"/>
    </row>
    <row r="208" spans="1:7" ht="32.25" thickBot="1" x14ac:dyDescent="0.3">
      <c r="A208" s="2" t="s">
        <v>167</v>
      </c>
      <c r="B208" s="7" t="s">
        <v>26</v>
      </c>
      <c r="C208" s="55">
        <v>4736</v>
      </c>
      <c r="D208" s="55"/>
      <c r="E208" s="55">
        <f t="shared" si="25"/>
        <v>0</v>
      </c>
      <c r="F208" s="8" t="s">
        <v>168</v>
      </c>
      <c r="G208" s="31"/>
    </row>
    <row r="209" spans="1:7" ht="32.25" thickBot="1" x14ac:dyDescent="0.3">
      <c r="A209" s="2" t="s">
        <v>167</v>
      </c>
      <c r="B209" s="7" t="s">
        <v>26</v>
      </c>
      <c r="C209" s="55">
        <v>4992</v>
      </c>
      <c r="D209" s="55"/>
      <c r="E209" s="55">
        <f t="shared" si="25"/>
        <v>0</v>
      </c>
      <c r="F209" s="8" t="s">
        <v>144</v>
      </c>
      <c r="G209" s="37"/>
    </row>
    <row r="210" spans="1:7" ht="15.75" x14ac:dyDescent="0.25">
      <c r="A210" s="3" t="s">
        <v>169</v>
      </c>
      <c r="B210" s="20" t="s">
        <v>8</v>
      </c>
      <c r="C210" s="53">
        <v>6039</v>
      </c>
      <c r="D210" s="53"/>
      <c r="E210" s="53">
        <f>D210*C210</f>
        <v>0</v>
      </c>
      <c r="F210" s="6" t="s">
        <v>172</v>
      </c>
      <c r="G210" s="29"/>
    </row>
    <row r="211" spans="1:7" ht="15.75" x14ac:dyDescent="0.25">
      <c r="A211" s="3" t="s">
        <v>170</v>
      </c>
      <c r="B211" s="21"/>
      <c r="C211" s="56"/>
      <c r="D211" s="56"/>
      <c r="E211" s="56"/>
      <c r="F211" s="6" t="s">
        <v>173</v>
      </c>
      <c r="G211" s="27"/>
    </row>
    <row r="212" spans="1:7" ht="16.5" thickBot="1" x14ac:dyDescent="0.3">
      <c r="A212" s="4" t="s">
        <v>171</v>
      </c>
      <c r="B212" s="22"/>
      <c r="C212" s="54"/>
      <c r="D212" s="54"/>
      <c r="E212" s="54"/>
      <c r="F212" s="15"/>
      <c r="G212" s="30"/>
    </row>
    <row r="213" spans="1:7" ht="15.75" x14ac:dyDescent="0.25">
      <c r="A213" s="3" t="s">
        <v>169</v>
      </c>
      <c r="B213" s="20" t="s">
        <v>8</v>
      </c>
      <c r="C213" s="53">
        <v>5355</v>
      </c>
      <c r="D213" s="53"/>
      <c r="E213" s="53">
        <f t="shared" ref="E213" si="26">D213*C213</f>
        <v>0</v>
      </c>
      <c r="F213" s="6" t="s">
        <v>172</v>
      </c>
      <c r="G213" s="29"/>
    </row>
    <row r="214" spans="1:7" ht="15.75" x14ac:dyDescent="0.25">
      <c r="A214" s="3" t="s">
        <v>170</v>
      </c>
      <c r="B214" s="21"/>
      <c r="C214" s="56"/>
      <c r="D214" s="56"/>
      <c r="E214" s="56"/>
      <c r="F214" s="6" t="s">
        <v>25</v>
      </c>
      <c r="G214" s="27"/>
    </row>
    <row r="215" spans="1:7" ht="16.5" thickBot="1" x14ac:dyDescent="0.3">
      <c r="A215" s="4" t="s">
        <v>171</v>
      </c>
      <c r="B215" s="22"/>
      <c r="C215" s="54"/>
      <c r="D215" s="54"/>
      <c r="E215" s="54"/>
      <c r="F215" s="15"/>
      <c r="G215" s="30"/>
    </row>
    <row r="216" spans="1:7" ht="15.75" x14ac:dyDescent="0.25">
      <c r="A216" s="3" t="s">
        <v>169</v>
      </c>
      <c r="B216" s="20" t="s">
        <v>8</v>
      </c>
      <c r="C216" s="53">
        <v>4942</v>
      </c>
      <c r="D216" s="53"/>
      <c r="E216" s="53">
        <f t="shared" ref="E216" si="27">D216*C216</f>
        <v>0</v>
      </c>
      <c r="F216" s="6" t="s">
        <v>172</v>
      </c>
      <c r="G216" s="31"/>
    </row>
    <row r="217" spans="1:7" ht="15.75" x14ac:dyDescent="0.25">
      <c r="A217" s="3" t="s">
        <v>174</v>
      </c>
      <c r="B217" s="21"/>
      <c r="C217" s="56"/>
      <c r="D217" s="56"/>
      <c r="E217" s="56"/>
      <c r="F217" s="6" t="s">
        <v>176</v>
      </c>
      <c r="G217" s="32"/>
    </row>
    <row r="218" spans="1:7" ht="16.5" thickBot="1" x14ac:dyDescent="0.3">
      <c r="A218" s="4" t="s">
        <v>175</v>
      </c>
      <c r="B218" s="22"/>
      <c r="C218" s="54"/>
      <c r="D218" s="54"/>
      <c r="E218" s="54"/>
      <c r="F218" s="15"/>
      <c r="G218" s="37"/>
    </row>
    <row r="219" spans="1:7" ht="64.5" thickBot="1" x14ac:dyDescent="0.3">
      <c r="A219" s="2" t="s">
        <v>177</v>
      </c>
      <c r="B219" s="7" t="s">
        <v>178</v>
      </c>
      <c r="C219" s="55">
        <v>6741</v>
      </c>
      <c r="D219" s="55"/>
      <c r="E219" s="55">
        <f>D219*C219</f>
        <v>0</v>
      </c>
      <c r="F219" s="8" t="s">
        <v>76</v>
      </c>
      <c r="G219" s="11"/>
    </row>
    <row r="220" spans="1:7" ht="15.75" x14ac:dyDescent="0.25">
      <c r="A220" s="3" t="s">
        <v>179</v>
      </c>
      <c r="B220" s="20" t="s">
        <v>181</v>
      </c>
      <c r="C220" s="53">
        <v>49467</v>
      </c>
      <c r="D220" s="53"/>
      <c r="E220" s="53">
        <f>D220*C220</f>
        <v>0</v>
      </c>
      <c r="F220" s="46" t="s">
        <v>182</v>
      </c>
      <c r="G220" s="31"/>
    </row>
    <row r="221" spans="1:7" ht="16.5" thickBot="1" x14ac:dyDescent="0.3">
      <c r="A221" s="2" t="s">
        <v>180</v>
      </c>
      <c r="B221" s="22"/>
      <c r="C221" s="54"/>
      <c r="D221" s="54"/>
      <c r="E221" s="54"/>
      <c r="F221" s="47"/>
      <c r="G221" s="37"/>
    </row>
    <row r="222" spans="1:7" ht="15.75" x14ac:dyDescent="0.25">
      <c r="A222" s="3" t="s">
        <v>183</v>
      </c>
      <c r="B222" s="20" t="s">
        <v>8</v>
      </c>
      <c r="C222" s="53">
        <v>2327</v>
      </c>
      <c r="D222" s="53"/>
      <c r="E222" s="53">
        <f t="shared" ref="E222" si="28">D222*C222</f>
        <v>0</v>
      </c>
      <c r="F222" s="6" t="s">
        <v>172</v>
      </c>
      <c r="G222" s="29"/>
    </row>
    <row r="223" spans="1:7" ht="16.5" thickBot="1" x14ac:dyDescent="0.3">
      <c r="A223" s="2" t="s">
        <v>184</v>
      </c>
      <c r="B223" s="22"/>
      <c r="C223" s="54"/>
      <c r="D223" s="54"/>
      <c r="E223" s="54"/>
      <c r="F223" s="8" t="s">
        <v>12</v>
      </c>
      <c r="G223" s="30"/>
    </row>
    <row r="224" spans="1:7" ht="15.75" x14ac:dyDescent="0.25">
      <c r="A224" s="3" t="s">
        <v>183</v>
      </c>
      <c r="B224" s="20" t="s">
        <v>8</v>
      </c>
      <c r="C224" s="53">
        <v>1758</v>
      </c>
      <c r="D224" s="53"/>
      <c r="E224" s="53">
        <f t="shared" ref="E224" si="29">D224*C224</f>
        <v>0</v>
      </c>
      <c r="F224" s="6" t="s">
        <v>172</v>
      </c>
      <c r="G224" s="29"/>
    </row>
    <row r="225" spans="1:7" ht="16.5" thickBot="1" x14ac:dyDescent="0.3">
      <c r="A225" s="2" t="s">
        <v>184</v>
      </c>
      <c r="B225" s="22"/>
      <c r="C225" s="54"/>
      <c r="D225" s="54"/>
      <c r="E225" s="54"/>
      <c r="F225" s="8" t="s">
        <v>15</v>
      </c>
      <c r="G225" s="30"/>
    </row>
    <row r="226" spans="1:7" ht="15.75" x14ac:dyDescent="0.25">
      <c r="A226" s="3" t="s">
        <v>183</v>
      </c>
      <c r="B226" s="20" t="s">
        <v>8</v>
      </c>
      <c r="C226" s="53">
        <v>2805</v>
      </c>
      <c r="D226" s="53"/>
      <c r="E226" s="53">
        <f t="shared" ref="E226" si="30">D226*C226</f>
        <v>0</v>
      </c>
      <c r="F226" s="6" t="s">
        <v>172</v>
      </c>
      <c r="G226" s="29"/>
    </row>
    <row r="227" spans="1:7" ht="16.5" thickBot="1" x14ac:dyDescent="0.3">
      <c r="A227" s="2" t="s">
        <v>184</v>
      </c>
      <c r="B227" s="22"/>
      <c r="C227" s="54"/>
      <c r="D227" s="54"/>
      <c r="E227" s="54"/>
      <c r="F227" s="8" t="s">
        <v>185</v>
      </c>
      <c r="G227" s="30"/>
    </row>
    <row r="228" spans="1:7" ht="15.75" x14ac:dyDescent="0.25">
      <c r="A228" s="3" t="s">
        <v>183</v>
      </c>
      <c r="B228" s="20" t="s">
        <v>8</v>
      </c>
      <c r="C228" s="53">
        <v>3210</v>
      </c>
      <c r="D228" s="53"/>
      <c r="E228" s="53">
        <f t="shared" ref="E228" si="31">D228*C228</f>
        <v>0</v>
      </c>
      <c r="F228" s="6" t="s">
        <v>172</v>
      </c>
      <c r="G228" s="29"/>
    </row>
    <row r="229" spans="1:7" ht="16.5" thickBot="1" x14ac:dyDescent="0.3">
      <c r="A229" s="2" t="s">
        <v>184</v>
      </c>
      <c r="B229" s="22"/>
      <c r="C229" s="54"/>
      <c r="D229" s="54"/>
      <c r="E229" s="54"/>
      <c r="F229" s="8" t="s">
        <v>23</v>
      </c>
      <c r="G229" s="30"/>
    </row>
    <row r="230" spans="1:7" ht="15.75" x14ac:dyDescent="0.25">
      <c r="A230" s="3" t="s">
        <v>183</v>
      </c>
      <c r="B230" s="20" t="s">
        <v>8</v>
      </c>
      <c r="C230" s="53">
        <v>4736</v>
      </c>
      <c r="D230" s="53"/>
      <c r="E230" s="53">
        <f t="shared" ref="E230" si="32">D230*C230</f>
        <v>0</v>
      </c>
      <c r="F230" s="6" t="s">
        <v>172</v>
      </c>
      <c r="G230" s="29"/>
    </row>
    <row r="231" spans="1:7" ht="16.5" thickBot="1" x14ac:dyDescent="0.3">
      <c r="A231" s="2" t="s">
        <v>184</v>
      </c>
      <c r="B231" s="22"/>
      <c r="C231" s="54"/>
      <c r="D231" s="54"/>
      <c r="E231" s="54"/>
      <c r="F231" s="8" t="s">
        <v>186</v>
      </c>
      <c r="G231" s="30"/>
    </row>
    <row r="232" spans="1:7" ht="15.75" x14ac:dyDescent="0.25">
      <c r="A232" s="3" t="s">
        <v>183</v>
      </c>
      <c r="B232" s="20" t="s">
        <v>8</v>
      </c>
      <c r="C232" s="53">
        <v>5445</v>
      </c>
      <c r="D232" s="53"/>
      <c r="E232" s="53">
        <f t="shared" ref="E232" si="33">D232*C232</f>
        <v>0</v>
      </c>
      <c r="F232" s="6" t="s">
        <v>172</v>
      </c>
      <c r="G232" s="29"/>
    </row>
    <row r="233" spans="1:7" ht="16.5" thickBot="1" x14ac:dyDescent="0.3">
      <c r="A233" s="2" t="s">
        <v>184</v>
      </c>
      <c r="B233" s="22"/>
      <c r="C233" s="54"/>
      <c r="D233" s="54"/>
      <c r="E233" s="54"/>
      <c r="F233" s="8" t="s">
        <v>49</v>
      </c>
      <c r="G233" s="30"/>
    </row>
    <row r="234" spans="1:7" ht="15.75" x14ac:dyDescent="0.25">
      <c r="A234" s="3" t="s">
        <v>183</v>
      </c>
      <c r="B234" s="20" t="s">
        <v>8</v>
      </c>
      <c r="C234" s="53">
        <v>5998</v>
      </c>
      <c r="D234" s="53"/>
      <c r="E234" s="53">
        <f t="shared" ref="E234" si="34">D234*C234</f>
        <v>0</v>
      </c>
      <c r="F234" s="6" t="s">
        <v>172</v>
      </c>
      <c r="G234" s="29"/>
    </row>
    <row r="235" spans="1:7" ht="16.5" thickBot="1" x14ac:dyDescent="0.3">
      <c r="A235" s="2" t="s">
        <v>184</v>
      </c>
      <c r="B235" s="22"/>
      <c r="C235" s="54"/>
      <c r="D235" s="54"/>
      <c r="E235" s="54"/>
      <c r="F235" s="8" t="s">
        <v>187</v>
      </c>
      <c r="G235" s="30"/>
    </row>
    <row r="236" spans="1:7" ht="15.75" x14ac:dyDescent="0.25">
      <c r="A236" s="3" t="s">
        <v>183</v>
      </c>
      <c r="B236" s="20" t="s">
        <v>8</v>
      </c>
      <c r="C236" s="53">
        <v>5998</v>
      </c>
      <c r="D236" s="53"/>
      <c r="E236" s="53">
        <f t="shared" ref="E236" si="35">D236*C236</f>
        <v>0</v>
      </c>
      <c r="F236" s="6" t="s">
        <v>172</v>
      </c>
      <c r="G236" s="29"/>
    </row>
    <row r="237" spans="1:7" ht="16.5" thickBot="1" x14ac:dyDescent="0.3">
      <c r="A237" s="2" t="s">
        <v>184</v>
      </c>
      <c r="B237" s="22"/>
      <c r="C237" s="54"/>
      <c r="D237" s="54"/>
      <c r="E237" s="54"/>
      <c r="F237" s="8" t="s">
        <v>188</v>
      </c>
      <c r="G237" s="30"/>
    </row>
    <row r="238" spans="1:7" ht="15.75" x14ac:dyDescent="0.25">
      <c r="A238" s="3" t="s">
        <v>183</v>
      </c>
      <c r="B238" s="20" t="s">
        <v>8</v>
      </c>
      <c r="C238" s="53">
        <v>5190</v>
      </c>
      <c r="D238" s="53"/>
      <c r="E238" s="53">
        <f t="shared" ref="E238" si="36">D238*C238</f>
        <v>0</v>
      </c>
      <c r="F238" s="6" t="s">
        <v>172</v>
      </c>
      <c r="G238" s="29"/>
    </row>
    <row r="239" spans="1:7" ht="16.5" thickBot="1" x14ac:dyDescent="0.3">
      <c r="A239" s="2" t="s">
        <v>184</v>
      </c>
      <c r="B239" s="22"/>
      <c r="C239" s="54"/>
      <c r="D239" s="54"/>
      <c r="E239" s="54"/>
      <c r="F239" s="8" t="s">
        <v>74</v>
      </c>
      <c r="G239" s="30"/>
    </row>
    <row r="240" spans="1:7" ht="15.75" x14ac:dyDescent="0.25">
      <c r="A240" s="3" t="s">
        <v>183</v>
      </c>
      <c r="B240" s="20" t="s">
        <v>8</v>
      </c>
      <c r="C240" s="53">
        <v>7087</v>
      </c>
      <c r="D240" s="53"/>
      <c r="E240" s="53">
        <f t="shared" ref="E240" si="37">D240*C240</f>
        <v>0</v>
      </c>
      <c r="F240" s="6" t="s">
        <v>172</v>
      </c>
      <c r="G240" s="29"/>
    </row>
    <row r="241" spans="1:7" ht="16.5" thickBot="1" x14ac:dyDescent="0.3">
      <c r="A241" s="2" t="s">
        <v>184</v>
      </c>
      <c r="B241" s="22"/>
      <c r="C241" s="54"/>
      <c r="D241" s="54"/>
      <c r="E241" s="54"/>
      <c r="F241" s="8" t="s">
        <v>75</v>
      </c>
      <c r="G241" s="30"/>
    </row>
    <row r="242" spans="1:7" ht="15.75" x14ac:dyDescent="0.25">
      <c r="A242" s="3" t="s">
        <v>183</v>
      </c>
      <c r="B242" s="20" t="s">
        <v>8</v>
      </c>
      <c r="C242" s="53">
        <v>4629</v>
      </c>
      <c r="D242" s="53"/>
      <c r="E242" s="53">
        <f t="shared" ref="E242" si="38">D242*C242</f>
        <v>0</v>
      </c>
      <c r="F242" s="6" t="s">
        <v>172</v>
      </c>
      <c r="G242" s="29"/>
    </row>
    <row r="243" spans="1:7" ht="16.5" thickBot="1" x14ac:dyDescent="0.3">
      <c r="A243" s="2" t="s">
        <v>184</v>
      </c>
      <c r="B243" s="22"/>
      <c r="C243" s="54"/>
      <c r="D243" s="54"/>
      <c r="E243" s="54"/>
      <c r="F243" s="8" t="s">
        <v>78</v>
      </c>
      <c r="G243" s="30"/>
    </row>
    <row r="244" spans="1:7" ht="15.75" x14ac:dyDescent="0.25">
      <c r="A244" s="3" t="s">
        <v>183</v>
      </c>
      <c r="B244" s="20" t="s">
        <v>8</v>
      </c>
      <c r="C244" s="53">
        <v>5825</v>
      </c>
      <c r="D244" s="53"/>
      <c r="E244" s="53">
        <f t="shared" ref="E244" si="39">D244*C244</f>
        <v>0</v>
      </c>
      <c r="F244" s="6" t="s">
        <v>172</v>
      </c>
      <c r="G244" s="29"/>
    </row>
    <row r="245" spans="1:7" ht="16.5" thickBot="1" x14ac:dyDescent="0.3">
      <c r="A245" s="2" t="s">
        <v>184</v>
      </c>
      <c r="B245" s="22"/>
      <c r="C245" s="54"/>
      <c r="D245" s="54"/>
      <c r="E245" s="54"/>
      <c r="F245" s="8" t="s">
        <v>81</v>
      </c>
      <c r="G245" s="30"/>
    </row>
    <row r="246" spans="1:7" ht="15.75" x14ac:dyDescent="0.25">
      <c r="A246" s="3" t="s">
        <v>183</v>
      </c>
      <c r="B246" s="20" t="s">
        <v>8</v>
      </c>
      <c r="C246" s="53">
        <v>6658</v>
      </c>
      <c r="D246" s="53"/>
      <c r="E246" s="53">
        <f t="shared" ref="E246:E308" si="40">D246*C246</f>
        <v>0</v>
      </c>
      <c r="F246" s="6" t="s">
        <v>172</v>
      </c>
      <c r="G246" s="29"/>
    </row>
    <row r="247" spans="1:7" ht="16.5" thickBot="1" x14ac:dyDescent="0.3">
      <c r="A247" s="2" t="s">
        <v>184</v>
      </c>
      <c r="B247" s="22"/>
      <c r="C247" s="54"/>
      <c r="D247" s="54"/>
      <c r="E247" s="54"/>
      <c r="F247" s="8" t="s">
        <v>189</v>
      </c>
      <c r="G247" s="30"/>
    </row>
    <row r="248" spans="1:7" ht="15.75" x14ac:dyDescent="0.25">
      <c r="A248" s="3" t="s">
        <v>183</v>
      </c>
      <c r="B248" s="20" t="s">
        <v>8</v>
      </c>
      <c r="C248" s="53">
        <v>6303</v>
      </c>
      <c r="D248" s="53"/>
      <c r="E248" s="53">
        <f t="shared" si="40"/>
        <v>0</v>
      </c>
      <c r="F248" s="6" t="s">
        <v>172</v>
      </c>
      <c r="G248" s="29"/>
    </row>
    <row r="249" spans="1:7" ht="16.5" thickBot="1" x14ac:dyDescent="0.3">
      <c r="A249" s="2" t="s">
        <v>184</v>
      </c>
      <c r="B249" s="22"/>
      <c r="C249" s="54"/>
      <c r="D249" s="54"/>
      <c r="E249" s="54"/>
      <c r="F249" s="8" t="s">
        <v>190</v>
      </c>
      <c r="G249" s="30"/>
    </row>
    <row r="250" spans="1:7" ht="15.75" x14ac:dyDescent="0.25">
      <c r="A250" s="3" t="s">
        <v>183</v>
      </c>
      <c r="B250" s="20" t="s">
        <v>8</v>
      </c>
      <c r="C250" s="53">
        <v>3705</v>
      </c>
      <c r="D250" s="53"/>
      <c r="E250" s="53">
        <f t="shared" si="40"/>
        <v>0</v>
      </c>
      <c r="F250" s="6" t="s">
        <v>172</v>
      </c>
      <c r="G250" s="29"/>
    </row>
    <row r="251" spans="1:7" ht="16.5" thickBot="1" x14ac:dyDescent="0.3">
      <c r="A251" s="2" t="s">
        <v>184</v>
      </c>
      <c r="B251" s="22"/>
      <c r="C251" s="54"/>
      <c r="D251" s="54"/>
      <c r="E251" s="54"/>
      <c r="F251" s="8" t="s">
        <v>191</v>
      </c>
      <c r="G251" s="30"/>
    </row>
    <row r="252" spans="1:7" ht="15.75" x14ac:dyDescent="0.25">
      <c r="A252" s="3" t="s">
        <v>183</v>
      </c>
      <c r="B252" s="20" t="s">
        <v>8</v>
      </c>
      <c r="C252" s="53">
        <v>4191</v>
      </c>
      <c r="D252" s="53"/>
      <c r="E252" s="53">
        <f t="shared" si="40"/>
        <v>0</v>
      </c>
      <c r="F252" s="6" t="s">
        <v>172</v>
      </c>
      <c r="G252" s="29"/>
    </row>
    <row r="253" spans="1:7" ht="16.5" thickBot="1" x14ac:dyDescent="0.3">
      <c r="A253" s="2" t="s">
        <v>184</v>
      </c>
      <c r="B253" s="22"/>
      <c r="C253" s="54"/>
      <c r="D253" s="54"/>
      <c r="E253" s="54"/>
      <c r="F253" s="8" t="s">
        <v>192</v>
      </c>
      <c r="G253" s="30"/>
    </row>
    <row r="254" spans="1:7" ht="15.75" x14ac:dyDescent="0.25">
      <c r="A254" s="3" t="s">
        <v>183</v>
      </c>
      <c r="B254" s="20" t="s">
        <v>8</v>
      </c>
      <c r="C254" s="53">
        <v>7005</v>
      </c>
      <c r="D254" s="53"/>
      <c r="E254" s="53">
        <f t="shared" si="40"/>
        <v>0</v>
      </c>
      <c r="F254" s="6" t="s">
        <v>172</v>
      </c>
      <c r="G254" s="29"/>
    </row>
    <row r="255" spans="1:7" ht="16.5" thickBot="1" x14ac:dyDescent="0.3">
      <c r="A255" s="2" t="s">
        <v>184</v>
      </c>
      <c r="B255" s="22"/>
      <c r="C255" s="54"/>
      <c r="D255" s="54"/>
      <c r="E255" s="54"/>
      <c r="F255" s="8" t="s">
        <v>193</v>
      </c>
      <c r="G255" s="30"/>
    </row>
    <row r="256" spans="1:7" ht="15.75" x14ac:dyDescent="0.25">
      <c r="A256" s="3" t="s">
        <v>183</v>
      </c>
      <c r="B256" s="20" t="s">
        <v>8</v>
      </c>
      <c r="C256" s="53">
        <v>3861</v>
      </c>
      <c r="D256" s="53"/>
      <c r="E256" s="53">
        <f t="shared" si="40"/>
        <v>0</v>
      </c>
      <c r="F256" s="6" t="s">
        <v>172</v>
      </c>
      <c r="G256" s="29"/>
    </row>
    <row r="257" spans="1:7" ht="16.5" thickBot="1" x14ac:dyDescent="0.3">
      <c r="A257" s="2" t="s">
        <v>184</v>
      </c>
      <c r="B257" s="22"/>
      <c r="C257" s="54"/>
      <c r="D257" s="54"/>
      <c r="E257" s="54"/>
      <c r="F257" s="8" t="s">
        <v>194</v>
      </c>
      <c r="G257" s="30"/>
    </row>
    <row r="258" spans="1:7" ht="15.75" x14ac:dyDescent="0.25">
      <c r="A258" s="3" t="s">
        <v>183</v>
      </c>
      <c r="B258" s="20" t="s">
        <v>8</v>
      </c>
      <c r="C258" s="53">
        <v>6171</v>
      </c>
      <c r="D258" s="53"/>
      <c r="E258" s="53">
        <f t="shared" si="40"/>
        <v>0</v>
      </c>
      <c r="F258" s="6" t="s">
        <v>172</v>
      </c>
      <c r="G258" s="29"/>
    </row>
    <row r="259" spans="1:7" ht="16.5" thickBot="1" x14ac:dyDescent="0.3">
      <c r="A259" s="2" t="s">
        <v>184</v>
      </c>
      <c r="B259" s="22"/>
      <c r="C259" s="54"/>
      <c r="D259" s="54"/>
      <c r="E259" s="54"/>
      <c r="F259" s="8" t="s">
        <v>195</v>
      </c>
      <c r="G259" s="30"/>
    </row>
    <row r="260" spans="1:7" ht="15.75" x14ac:dyDescent="0.25">
      <c r="A260" s="3" t="s">
        <v>183</v>
      </c>
      <c r="B260" s="20" t="s">
        <v>8</v>
      </c>
      <c r="C260" s="53">
        <v>10107</v>
      </c>
      <c r="D260" s="53"/>
      <c r="E260" s="53">
        <f t="shared" si="40"/>
        <v>0</v>
      </c>
      <c r="F260" s="6" t="s">
        <v>172</v>
      </c>
      <c r="G260" s="29"/>
    </row>
    <row r="261" spans="1:7" ht="16.5" thickBot="1" x14ac:dyDescent="0.3">
      <c r="A261" s="2" t="s">
        <v>184</v>
      </c>
      <c r="B261" s="22"/>
      <c r="C261" s="54"/>
      <c r="D261" s="54"/>
      <c r="E261" s="54"/>
      <c r="F261" s="8" t="s">
        <v>196</v>
      </c>
      <c r="G261" s="30"/>
    </row>
    <row r="262" spans="1:7" ht="15.75" x14ac:dyDescent="0.25">
      <c r="A262" s="3" t="s">
        <v>183</v>
      </c>
      <c r="B262" s="20" t="s">
        <v>8</v>
      </c>
      <c r="C262" s="53">
        <v>7491</v>
      </c>
      <c r="D262" s="53"/>
      <c r="E262" s="53">
        <f t="shared" si="40"/>
        <v>0</v>
      </c>
      <c r="F262" s="6" t="s">
        <v>172</v>
      </c>
      <c r="G262" s="29"/>
    </row>
    <row r="263" spans="1:7" ht="16.5" thickBot="1" x14ac:dyDescent="0.3">
      <c r="A263" s="2" t="s">
        <v>184</v>
      </c>
      <c r="B263" s="22"/>
      <c r="C263" s="54"/>
      <c r="D263" s="54"/>
      <c r="E263" s="54"/>
      <c r="F263" s="8" t="s">
        <v>197</v>
      </c>
      <c r="G263" s="30"/>
    </row>
    <row r="264" spans="1:7" ht="15.75" x14ac:dyDescent="0.25">
      <c r="A264" s="3" t="s">
        <v>183</v>
      </c>
      <c r="B264" s="20" t="s">
        <v>8</v>
      </c>
      <c r="C264" s="53">
        <v>7689</v>
      </c>
      <c r="D264" s="53"/>
      <c r="E264" s="53">
        <f t="shared" si="40"/>
        <v>0</v>
      </c>
      <c r="F264" s="6" t="s">
        <v>172</v>
      </c>
      <c r="G264" s="29"/>
    </row>
    <row r="265" spans="1:7" ht="16.5" thickBot="1" x14ac:dyDescent="0.3">
      <c r="A265" s="2" t="s">
        <v>184</v>
      </c>
      <c r="B265" s="22"/>
      <c r="C265" s="54"/>
      <c r="D265" s="54"/>
      <c r="E265" s="54"/>
      <c r="F265" s="8" t="s">
        <v>198</v>
      </c>
      <c r="G265" s="30"/>
    </row>
    <row r="266" spans="1:7" ht="15.75" x14ac:dyDescent="0.25">
      <c r="A266" s="3" t="s">
        <v>183</v>
      </c>
      <c r="B266" s="20" t="s">
        <v>8</v>
      </c>
      <c r="C266" s="53">
        <v>9141</v>
      </c>
      <c r="D266" s="53"/>
      <c r="E266" s="53">
        <f t="shared" si="40"/>
        <v>0</v>
      </c>
      <c r="F266" s="6" t="s">
        <v>172</v>
      </c>
      <c r="G266" s="29"/>
    </row>
    <row r="267" spans="1:7" ht="16.5" thickBot="1" x14ac:dyDescent="0.3">
      <c r="A267" s="2" t="s">
        <v>184</v>
      </c>
      <c r="B267" s="22"/>
      <c r="C267" s="54"/>
      <c r="D267" s="54"/>
      <c r="E267" s="54"/>
      <c r="F267" s="8" t="s">
        <v>199</v>
      </c>
      <c r="G267" s="30"/>
    </row>
    <row r="268" spans="1:7" ht="15.75" x14ac:dyDescent="0.25">
      <c r="A268" s="3" t="s">
        <v>183</v>
      </c>
      <c r="B268" s="20" t="s">
        <v>8</v>
      </c>
      <c r="C268" s="53">
        <v>2706</v>
      </c>
      <c r="D268" s="53"/>
      <c r="E268" s="53">
        <f t="shared" si="40"/>
        <v>0</v>
      </c>
      <c r="F268" s="6" t="s">
        <v>172</v>
      </c>
      <c r="G268" s="29"/>
    </row>
    <row r="269" spans="1:7" ht="16.5" thickBot="1" x14ac:dyDescent="0.3">
      <c r="A269" s="2" t="s">
        <v>175</v>
      </c>
      <c r="B269" s="22"/>
      <c r="C269" s="54"/>
      <c r="D269" s="54"/>
      <c r="E269" s="54"/>
      <c r="F269" s="8" t="s">
        <v>18</v>
      </c>
      <c r="G269" s="30"/>
    </row>
    <row r="270" spans="1:7" ht="15.75" x14ac:dyDescent="0.25">
      <c r="A270" s="3" t="s">
        <v>183</v>
      </c>
      <c r="B270" s="20" t="s">
        <v>8</v>
      </c>
      <c r="C270" s="53">
        <v>2550</v>
      </c>
      <c r="D270" s="53"/>
      <c r="E270" s="53">
        <f t="shared" si="40"/>
        <v>0</v>
      </c>
      <c r="F270" s="6" t="s">
        <v>172</v>
      </c>
      <c r="G270" s="29"/>
    </row>
    <row r="271" spans="1:7" ht="16.5" thickBot="1" x14ac:dyDescent="0.3">
      <c r="A271" s="2" t="s">
        <v>175</v>
      </c>
      <c r="B271" s="22"/>
      <c r="C271" s="54"/>
      <c r="D271" s="54"/>
      <c r="E271" s="54"/>
      <c r="F271" s="8" t="s">
        <v>200</v>
      </c>
      <c r="G271" s="30"/>
    </row>
    <row r="272" spans="1:7" ht="15.75" x14ac:dyDescent="0.25">
      <c r="A272" s="3" t="s">
        <v>183</v>
      </c>
      <c r="B272" s="20" t="s">
        <v>8</v>
      </c>
      <c r="C272" s="53">
        <v>4843</v>
      </c>
      <c r="D272" s="53"/>
      <c r="E272" s="53">
        <f t="shared" si="40"/>
        <v>0</v>
      </c>
      <c r="F272" s="6" t="s">
        <v>202</v>
      </c>
      <c r="G272" s="29"/>
    </row>
    <row r="273" spans="1:7" ht="16.5" thickBot="1" x14ac:dyDescent="0.3">
      <c r="A273" s="2" t="s">
        <v>201</v>
      </c>
      <c r="B273" s="22"/>
      <c r="C273" s="54"/>
      <c r="D273" s="54"/>
      <c r="E273" s="54"/>
      <c r="F273" s="8" t="s">
        <v>62</v>
      </c>
      <c r="G273" s="30"/>
    </row>
    <row r="274" spans="1:7" ht="15.75" x14ac:dyDescent="0.25">
      <c r="A274" s="3" t="s">
        <v>183</v>
      </c>
      <c r="B274" s="20" t="s">
        <v>8</v>
      </c>
      <c r="C274" s="53">
        <v>3787</v>
      </c>
      <c r="D274" s="53"/>
      <c r="E274" s="53">
        <f t="shared" si="40"/>
        <v>0</v>
      </c>
      <c r="F274" s="6" t="s">
        <v>202</v>
      </c>
      <c r="G274" s="29"/>
    </row>
    <row r="275" spans="1:7" ht="16.5" thickBot="1" x14ac:dyDescent="0.3">
      <c r="A275" s="2" t="s">
        <v>201</v>
      </c>
      <c r="B275" s="22"/>
      <c r="C275" s="54"/>
      <c r="D275" s="54"/>
      <c r="E275" s="54"/>
      <c r="F275" s="8" t="s">
        <v>203</v>
      </c>
      <c r="G275" s="30"/>
    </row>
    <row r="276" spans="1:7" ht="15.75" x14ac:dyDescent="0.25">
      <c r="A276" s="3" t="s">
        <v>183</v>
      </c>
      <c r="B276" s="20" t="s">
        <v>8</v>
      </c>
      <c r="C276" s="53">
        <v>10750</v>
      </c>
      <c r="D276" s="53"/>
      <c r="E276" s="53">
        <f t="shared" si="40"/>
        <v>0</v>
      </c>
      <c r="F276" s="6" t="s">
        <v>202</v>
      </c>
      <c r="G276" s="29"/>
    </row>
    <row r="277" spans="1:7" ht="16.5" thickBot="1" x14ac:dyDescent="0.3">
      <c r="A277" s="2" t="s">
        <v>201</v>
      </c>
      <c r="B277" s="22"/>
      <c r="C277" s="54"/>
      <c r="D277" s="54"/>
      <c r="E277" s="54"/>
      <c r="F277" s="8" t="s">
        <v>204</v>
      </c>
      <c r="G277" s="30"/>
    </row>
    <row r="278" spans="1:7" ht="15.75" x14ac:dyDescent="0.25">
      <c r="A278" s="3" t="s">
        <v>183</v>
      </c>
      <c r="B278" s="20" t="s">
        <v>8</v>
      </c>
      <c r="C278" s="53">
        <v>5371</v>
      </c>
      <c r="D278" s="53"/>
      <c r="E278" s="53">
        <f t="shared" si="40"/>
        <v>0</v>
      </c>
      <c r="F278" s="6" t="s">
        <v>202</v>
      </c>
      <c r="G278" s="29"/>
    </row>
    <row r="279" spans="1:7" ht="16.5" thickBot="1" x14ac:dyDescent="0.3">
      <c r="A279" s="2" t="s">
        <v>201</v>
      </c>
      <c r="B279" s="22"/>
      <c r="C279" s="54"/>
      <c r="D279" s="54"/>
      <c r="E279" s="54"/>
      <c r="F279" s="8" t="s">
        <v>74</v>
      </c>
      <c r="G279" s="30"/>
    </row>
    <row r="280" spans="1:7" ht="15.75" x14ac:dyDescent="0.25">
      <c r="A280" s="3" t="s">
        <v>183</v>
      </c>
      <c r="B280" s="20" t="s">
        <v>8</v>
      </c>
      <c r="C280" s="53">
        <v>6716</v>
      </c>
      <c r="D280" s="53"/>
      <c r="E280" s="53">
        <f t="shared" si="40"/>
        <v>0</v>
      </c>
      <c r="F280" s="6" t="s">
        <v>202</v>
      </c>
      <c r="G280" s="29"/>
    </row>
    <row r="281" spans="1:7" ht="16.5" thickBot="1" x14ac:dyDescent="0.3">
      <c r="A281" s="2" t="s">
        <v>201</v>
      </c>
      <c r="B281" s="22"/>
      <c r="C281" s="54"/>
      <c r="D281" s="54"/>
      <c r="E281" s="54"/>
      <c r="F281" s="8" t="s">
        <v>205</v>
      </c>
      <c r="G281" s="30"/>
    </row>
    <row r="282" spans="1:7" ht="15.75" x14ac:dyDescent="0.25">
      <c r="A282" s="3" t="s">
        <v>183</v>
      </c>
      <c r="B282" s="20" t="s">
        <v>8</v>
      </c>
      <c r="C282" s="53">
        <v>10998</v>
      </c>
      <c r="D282" s="53"/>
      <c r="E282" s="53">
        <f t="shared" si="40"/>
        <v>0</v>
      </c>
      <c r="F282" s="6" t="s">
        <v>202</v>
      </c>
      <c r="G282" s="29"/>
    </row>
    <row r="283" spans="1:7" ht="16.5" thickBot="1" x14ac:dyDescent="0.3">
      <c r="A283" s="2" t="s">
        <v>201</v>
      </c>
      <c r="B283" s="22"/>
      <c r="C283" s="54"/>
      <c r="D283" s="54"/>
      <c r="E283" s="54"/>
      <c r="F283" s="8" t="s">
        <v>206</v>
      </c>
      <c r="G283" s="30"/>
    </row>
    <row r="284" spans="1:7" ht="15.75" x14ac:dyDescent="0.25">
      <c r="A284" s="3" t="s">
        <v>183</v>
      </c>
      <c r="B284" s="20" t="s">
        <v>8</v>
      </c>
      <c r="C284" s="53">
        <v>6551</v>
      </c>
      <c r="D284" s="53"/>
      <c r="E284" s="53">
        <f t="shared" si="40"/>
        <v>0</v>
      </c>
      <c r="F284" s="6" t="s">
        <v>202</v>
      </c>
      <c r="G284" s="29"/>
    </row>
    <row r="285" spans="1:7" ht="16.5" thickBot="1" x14ac:dyDescent="0.3">
      <c r="A285" s="2" t="s">
        <v>201</v>
      </c>
      <c r="B285" s="22"/>
      <c r="C285" s="54"/>
      <c r="D285" s="54"/>
      <c r="E285" s="54"/>
      <c r="F285" s="8" t="s">
        <v>207</v>
      </c>
      <c r="G285" s="30"/>
    </row>
    <row r="286" spans="1:7" ht="15.75" x14ac:dyDescent="0.25">
      <c r="A286" s="3" t="s">
        <v>183</v>
      </c>
      <c r="B286" s="20" t="s">
        <v>8</v>
      </c>
      <c r="C286" s="53">
        <v>14001</v>
      </c>
      <c r="D286" s="53"/>
      <c r="E286" s="53">
        <f t="shared" si="40"/>
        <v>0</v>
      </c>
      <c r="F286" s="6" t="s">
        <v>202</v>
      </c>
      <c r="G286" s="29"/>
    </row>
    <row r="287" spans="1:7" ht="16.5" thickBot="1" x14ac:dyDescent="0.3">
      <c r="A287" s="2" t="s">
        <v>201</v>
      </c>
      <c r="B287" s="22"/>
      <c r="C287" s="54"/>
      <c r="D287" s="54"/>
      <c r="E287" s="54"/>
      <c r="F287" s="8" t="s">
        <v>208</v>
      </c>
      <c r="G287" s="30"/>
    </row>
    <row r="288" spans="1:7" ht="15.75" x14ac:dyDescent="0.25">
      <c r="A288" s="3" t="s">
        <v>183</v>
      </c>
      <c r="B288" s="20" t="s">
        <v>8</v>
      </c>
      <c r="C288" s="53">
        <v>8250</v>
      </c>
      <c r="D288" s="53"/>
      <c r="E288" s="53">
        <f t="shared" si="40"/>
        <v>0</v>
      </c>
      <c r="F288" s="6" t="s">
        <v>202</v>
      </c>
      <c r="G288" s="29"/>
    </row>
    <row r="289" spans="1:7" ht="16.5" thickBot="1" x14ac:dyDescent="0.3">
      <c r="A289" s="2" t="s">
        <v>201</v>
      </c>
      <c r="B289" s="22"/>
      <c r="C289" s="54"/>
      <c r="D289" s="54"/>
      <c r="E289" s="54"/>
      <c r="F289" s="8" t="s">
        <v>209</v>
      </c>
      <c r="G289" s="30"/>
    </row>
    <row r="290" spans="1:7" ht="15.75" x14ac:dyDescent="0.25">
      <c r="A290" s="3" t="s">
        <v>183</v>
      </c>
      <c r="B290" s="20" t="s">
        <v>8</v>
      </c>
      <c r="C290" s="53">
        <v>12450</v>
      </c>
      <c r="D290" s="53"/>
      <c r="E290" s="53">
        <f t="shared" si="40"/>
        <v>0</v>
      </c>
      <c r="F290" s="6" t="s">
        <v>202</v>
      </c>
      <c r="G290" s="29"/>
    </row>
    <row r="291" spans="1:7" ht="16.5" thickBot="1" x14ac:dyDescent="0.3">
      <c r="A291" s="2" t="s">
        <v>201</v>
      </c>
      <c r="B291" s="22"/>
      <c r="C291" s="54"/>
      <c r="D291" s="54"/>
      <c r="E291" s="54"/>
      <c r="F291" s="8" t="s">
        <v>210</v>
      </c>
      <c r="G291" s="30"/>
    </row>
    <row r="292" spans="1:7" ht="15.75" x14ac:dyDescent="0.25">
      <c r="A292" s="3" t="s">
        <v>183</v>
      </c>
      <c r="B292" s="20" t="s">
        <v>8</v>
      </c>
      <c r="C292" s="53">
        <v>5553</v>
      </c>
      <c r="D292" s="53"/>
      <c r="E292" s="53">
        <f t="shared" si="40"/>
        <v>0</v>
      </c>
      <c r="F292" s="6" t="s">
        <v>172</v>
      </c>
      <c r="G292" s="31"/>
    </row>
    <row r="293" spans="1:7" ht="16.5" thickBot="1" x14ac:dyDescent="0.3">
      <c r="A293" s="2" t="s">
        <v>211</v>
      </c>
      <c r="B293" s="22"/>
      <c r="C293" s="54"/>
      <c r="D293" s="54"/>
      <c r="E293" s="54"/>
      <c r="F293" s="8" t="s">
        <v>74</v>
      </c>
      <c r="G293" s="32"/>
    </row>
    <row r="294" spans="1:7" ht="15.75" x14ac:dyDescent="0.25">
      <c r="A294" s="3" t="s">
        <v>183</v>
      </c>
      <c r="B294" s="20" t="s">
        <v>8</v>
      </c>
      <c r="C294" s="53">
        <v>4332</v>
      </c>
      <c r="D294" s="53"/>
      <c r="E294" s="53">
        <f t="shared" si="40"/>
        <v>0</v>
      </c>
      <c r="F294" s="6" t="s">
        <v>172</v>
      </c>
      <c r="G294" s="32"/>
    </row>
    <row r="295" spans="1:7" ht="16.5" thickBot="1" x14ac:dyDescent="0.3">
      <c r="A295" s="2" t="s">
        <v>211</v>
      </c>
      <c r="B295" s="22"/>
      <c r="C295" s="54"/>
      <c r="D295" s="54"/>
      <c r="E295" s="54"/>
      <c r="F295" s="8" t="s">
        <v>77</v>
      </c>
      <c r="G295" s="32"/>
    </row>
    <row r="296" spans="1:7" ht="15.75" x14ac:dyDescent="0.25">
      <c r="A296" s="3" t="s">
        <v>183</v>
      </c>
      <c r="B296" s="20" t="s">
        <v>8</v>
      </c>
      <c r="C296" s="53">
        <v>4860</v>
      </c>
      <c r="D296" s="53"/>
      <c r="E296" s="53">
        <f t="shared" si="40"/>
        <v>0</v>
      </c>
      <c r="F296" s="6" t="s">
        <v>172</v>
      </c>
      <c r="G296" s="32"/>
    </row>
    <row r="297" spans="1:7" ht="16.5" thickBot="1" x14ac:dyDescent="0.3">
      <c r="A297" s="2" t="s">
        <v>211</v>
      </c>
      <c r="B297" s="22"/>
      <c r="C297" s="54"/>
      <c r="D297" s="54"/>
      <c r="E297" s="54"/>
      <c r="F297" s="8" t="s">
        <v>78</v>
      </c>
      <c r="G297" s="32"/>
    </row>
    <row r="298" spans="1:7" ht="15.75" x14ac:dyDescent="0.25">
      <c r="A298" s="3" t="s">
        <v>183</v>
      </c>
      <c r="B298" s="20" t="s">
        <v>8</v>
      </c>
      <c r="C298" s="53">
        <v>7087</v>
      </c>
      <c r="D298" s="53"/>
      <c r="E298" s="53">
        <f t="shared" si="40"/>
        <v>0</v>
      </c>
      <c r="F298" s="6" t="s">
        <v>172</v>
      </c>
      <c r="G298" s="32"/>
    </row>
    <row r="299" spans="1:7" ht="16.5" thickBot="1" x14ac:dyDescent="0.3">
      <c r="A299" s="2" t="s">
        <v>211</v>
      </c>
      <c r="B299" s="22"/>
      <c r="C299" s="54"/>
      <c r="D299" s="54"/>
      <c r="E299" s="54"/>
      <c r="F299" s="8" t="s">
        <v>86</v>
      </c>
      <c r="G299" s="32"/>
    </row>
    <row r="300" spans="1:7" ht="15.75" x14ac:dyDescent="0.25">
      <c r="A300" s="3" t="s">
        <v>183</v>
      </c>
      <c r="B300" s="20" t="s">
        <v>8</v>
      </c>
      <c r="C300" s="53">
        <v>5239</v>
      </c>
      <c r="D300" s="53"/>
      <c r="E300" s="53">
        <f t="shared" si="40"/>
        <v>0</v>
      </c>
      <c r="F300" s="6" t="s">
        <v>172</v>
      </c>
      <c r="G300" s="32"/>
    </row>
    <row r="301" spans="1:7" ht="16.5" thickBot="1" x14ac:dyDescent="0.3">
      <c r="A301" s="2" t="s">
        <v>211</v>
      </c>
      <c r="B301" s="22"/>
      <c r="C301" s="54"/>
      <c r="D301" s="54"/>
      <c r="E301" s="54"/>
      <c r="F301" s="8" t="s">
        <v>92</v>
      </c>
      <c r="G301" s="32"/>
    </row>
    <row r="302" spans="1:7" ht="15.75" x14ac:dyDescent="0.25">
      <c r="A302" s="3" t="s">
        <v>183</v>
      </c>
      <c r="B302" s="20" t="s">
        <v>8</v>
      </c>
      <c r="C302" s="53">
        <v>4785</v>
      </c>
      <c r="D302" s="53"/>
      <c r="E302" s="53">
        <f t="shared" si="40"/>
        <v>0</v>
      </c>
      <c r="F302" s="6" t="s">
        <v>172</v>
      </c>
      <c r="G302" s="32"/>
    </row>
    <row r="303" spans="1:7" ht="16.5" thickBot="1" x14ac:dyDescent="0.3">
      <c r="A303" s="2" t="s">
        <v>211</v>
      </c>
      <c r="B303" s="22"/>
      <c r="C303" s="54"/>
      <c r="D303" s="54"/>
      <c r="E303" s="54"/>
      <c r="F303" s="8" t="s">
        <v>192</v>
      </c>
      <c r="G303" s="32"/>
    </row>
    <row r="304" spans="1:7" ht="15.75" x14ac:dyDescent="0.25">
      <c r="A304" s="3" t="s">
        <v>183</v>
      </c>
      <c r="B304" s="20" t="s">
        <v>8</v>
      </c>
      <c r="C304" s="53">
        <v>17466</v>
      </c>
      <c r="D304" s="53"/>
      <c r="E304" s="53">
        <f t="shared" si="40"/>
        <v>0</v>
      </c>
      <c r="F304" s="6" t="s">
        <v>172</v>
      </c>
      <c r="G304" s="32"/>
    </row>
    <row r="305" spans="1:7" ht="16.5" thickBot="1" x14ac:dyDescent="0.3">
      <c r="A305" s="2" t="s">
        <v>211</v>
      </c>
      <c r="B305" s="22"/>
      <c r="C305" s="54"/>
      <c r="D305" s="54"/>
      <c r="E305" s="54"/>
      <c r="F305" s="8" t="s">
        <v>212</v>
      </c>
      <c r="G305" s="37"/>
    </row>
    <row r="306" spans="1:7" ht="15.75" x14ac:dyDescent="0.25">
      <c r="A306" s="3" t="s">
        <v>183</v>
      </c>
      <c r="B306" s="20" t="s">
        <v>8</v>
      </c>
      <c r="C306" s="53">
        <v>16146</v>
      </c>
      <c r="D306" s="53"/>
      <c r="E306" s="53">
        <f t="shared" si="40"/>
        <v>0</v>
      </c>
      <c r="F306" s="6" t="s">
        <v>172</v>
      </c>
      <c r="G306" s="41"/>
    </row>
    <row r="307" spans="1:7" ht="16.5" thickBot="1" x14ac:dyDescent="0.3">
      <c r="A307" s="2" t="s">
        <v>171</v>
      </c>
      <c r="B307" s="22"/>
      <c r="C307" s="54"/>
      <c r="D307" s="54"/>
      <c r="E307" s="54"/>
      <c r="F307" s="8" t="s">
        <v>213</v>
      </c>
      <c r="G307" s="45"/>
    </row>
    <row r="308" spans="1:7" ht="15.75" x14ac:dyDescent="0.25">
      <c r="A308" s="3" t="s">
        <v>183</v>
      </c>
      <c r="B308" s="20" t="s">
        <v>8</v>
      </c>
      <c r="C308" s="53">
        <v>4249</v>
      </c>
      <c r="D308" s="53"/>
      <c r="E308" s="53">
        <f t="shared" si="40"/>
        <v>0</v>
      </c>
      <c r="F308" s="6" t="s">
        <v>172</v>
      </c>
      <c r="G308" s="45"/>
    </row>
    <row r="309" spans="1:7" ht="16.5" thickBot="1" x14ac:dyDescent="0.3">
      <c r="A309" s="2" t="s">
        <v>171</v>
      </c>
      <c r="B309" s="22"/>
      <c r="C309" s="54"/>
      <c r="D309" s="54"/>
      <c r="E309" s="54"/>
      <c r="F309" s="8" t="s">
        <v>214</v>
      </c>
      <c r="G309" s="45"/>
    </row>
    <row r="310" spans="1:7" ht="15.75" x14ac:dyDescent="0.25">
      <c r="A310" s="3" t="s">
        <v>183</v>
      </c>
      <c r="B310" s="20" t="s">
        <v>8</v>
      </c>
      <c r="C310" s="53">
        <v>6056</v>
      </c>
      <c r="D310" s="53"/>
      <c r="E310" s="53">
        <f t="shared" ref="E310:E342" si="41">D310*C310</f>
        <v>0</v>
      </c>
      <c r="F310" s="6" t="s">
        <v>172</v>
      </c>
      <c r="G310" s="45"/>
    </row>
    <row r="311" spans="1:7" ht="16.5" thickBot="1" x14ac:dyDescent="0.3">
      <c r="A311" s="2" t="s">
        <v>171</v>
      </c>
      <c r="B311" s="22"/>
      <c r="C311" s="54"/>
      <c r="D311" s="54"/>
      <c r="E311" s="54"/>
      <c r="F311" s="8" t="s">
        <v>215</v>
      </c>
      <c r="G311" s="42"/>
    </row>
    <row r="312" spans="1:7" ht="15.75" x14ac:dyDescent="0.25">
      <c r="A312" s="3" t="s">
        <v>183</v>
      </c>
      <c r="B312" s="20" t="s">
        <v>8</v>
      </c>
      <c r="C312" s="53">
        <v>4851</v>
      </c>
      <c r="D312" s="53"/>
      <c r="E312" s="53">
        <f t="shared" si="41"/>
        <v>0</v>
      </c>
      <c r="F312" s="6" t="s">
        <v>172</v>
      </c>
      <c r="G312" s="41"/>
    </row>
    <row r="313" spans="1:7" ht="16.5" thickBot="1" x14ac:dyDescent="0.3">
      <c r="A313" s="2" t="s">
        <v>216</v>
      </c>
      <c r="B313" s="22"/>
      <c r="C313" s="54"/>
      <c r="D313" s="54"/>
      <c r="E313" s="54"/>
      <c r="F313" s="8" t="s">
        <v>77</v>
      </c>
      <c r="G313" s="42"/>
    </row>
    <row r="314" spans="1:7" ht="31.5" x14ac:dyDescent="0.25">
      <c r="A314" s="3" t="s">
        <v>217</v>
      </c>
      <c r="B314" s="20" t="s">
        <v>8</v>
      </c>
      <c r="C314" s="53">
        <v>3944</v>
      </c>
      <c r="D314" s="53"/>
      <c r="E314" s="53">
        <f t="shared" si="41"/>
        <v>0</v>
      </c>
      <c r="F314" s="6" t="s">
        <v>172</v>
      </c>
      <c r="G314" s="31"/>
    </row>
    <row r="315" spans="1:7" ht="32.25" thickBot="1" x14ac:dyDescent="0.3">
      <c r="A315" s="2" t="s">
        <v>218</v>
      </c>
      <c r="B315" s="22"/>
      <c r="C315" s="54"/>
      <c r="D315" s="54"/>
      <c r="E315" s="54"/>
      <c r="F315" s="8" t="s">
        <v>23</v>
      </c>
      <c r="G315" s="32"/>
    </row>
    <row r="316" spans="1:7" ht="31.5" x14ac:dyDescent="0.25">
      <c r="A316" s="3" t="s">
        <v>217</v>
      </c>
      <c r="B316" s="20" t="s">
        <v>8</v>
      </c>
      <c r="C316" s="53">
        <v>4604</v>
      </c>
      <c r="D316" s="53"/>
      <c r="E316" s="53">
        <f t="shared" si="41"/>
        <v>0</v>
      </c>
      <c r="F316" s="6" t="s">
        <v>172</v>
      </c>
      <c r="G316" s="32"/>
    </row>
    <row r="317" spans="1:7" ht="32.25" thickBot="1" x14ac:dyDescent="0.3">
      <c r="A317" s="2" t="s">
        <v>218</v>
      </c>
      <c r="B317" s="22"/>
      <c r="C317" s="54"/>
      <c r="D317" s="54"/>
      <c r="E317" s="54"/>
      <c r="F317" s="8" t="s">
        <v>219</v>
      </c>
      <c r="G317" s="32"/>
    </row>
    <row r="318" spans="1:7" ht="31.5" x14ac:dyDescent="0.25">
      <c r="A318" s="3" t="s">
        <v>217</v>
      </c>
      <c r="B318" s="20" t="s">
        <v>8</v>
      </c>
      <c r="C318" s="53">
        <v>5536</v>
      </c>
      <c r="D318" s="53"/>
      <c r="E318" s="53">
        <f t="shared" si="41"/>
        <v>0</v>
      </c>
      <c r="F318" s="6" t="s">
        <v>172</v>
      </c>
      <c r="G318" s="32"/>
    </row>
    <row r="319" spans="1:7" ht="32.25" thickBot="1" x14ac:dyDescent="0.3">
      <c r="A319" s="2" t="s">
        <v>218</v>
      </c>
      <c r="B319" s="22"/>
      <c r="C319" s="54"/>
      <c r="D319" s="54"/>
      <c r="E319" s="54"/>
      <c r="F319" s="8" t="s">
        <v>78</v>
      </c>
      <c r="G319" s="32"/>
    </row>
    <row r="320" spans="1:7" ht="31.5" x14ac:dyDescent="0.25">
      <c r="A320" s="3" t="s">
        <v>217</v>
      </c>
      <c r="B320" s="20" t="s">
        <v>8</v>
      </c>
      <c r="C320" s="53">
        <v>3944</v>
      </c>
      <c r="D320" s="53"/>
      <c r="E320" s="53">
        <f t="shared" si="41"/>
        <v>0</v>
      </c>
      <c r="F320" s="6" t="s">
        <v>172</v>
      </c>
      <c r="G320" s="32"/>
    </row>
    <row r="321" spans="1:7" ht="32.25" thickBot="1" x14ac:dyDescent="0.3">
      <c r="A321" s="16" t="s">
        <v>218</v>
      </c>
      <c r="B321" s="44"/>
      <c r="C321" s="57"/>
      <c r="D321" s="57"/>
      <c r="E321" s="54"/>
      <c r="F321" s="17" t="s">
        <v>41</v>
      </c>
      <c r="G321" s="32"/>
    </row>
    <row r="322" spans="1:7" ht="31.5" x14ac:dyDescent="0.25">
      <c r="A322" s="18" t="s">
        <v>217</v>
      </c>
      <c r="B322" s="43" t="s">
        <v>8</v>
      </c>
      <c r="C322" s="58">
        <v>7879</v>
      </c>
      <c r="D322" s="58"/>
      <c r="E322" s="53">
        <f t="shared" si="41"/>
        <v>0</v>
      </c>
      <c r="F322" s="6" t="s">
        <v>172</v>
      </c>
      <c r="G322" s="32"/>
    </row>
    <row r="323" spans="1:7" ht="32.25" thickBot="1" x14ac:dyDescent="0.3">
      <c r="A323" s="19" t="s">
        <v>218</v>
      </c>
      <c r="B323" s="44"/>
      <c r="C323" s="57"/>
      <c r="D323" s="57"/>
      <c r="E323" s="54"/>
      <c r="F323" s="17" t="s">
        <v>111</v>
      </c>
      <c r="G323" s="37"/>
    </row>
    <row r="324" spans="1:7" ht="31.5" x14ac:dyDescent="0.25">
      <c r="A324" s="18" t="s">
        <v>220</v>
      </c>
      <c r="B324" s="43" t="s">
        <v>8</v>
      </c>
      <c r="C324" s="58">
        <v>4117</v>
      </c>
      <c r="D324" s="58"/>
      <c r="E324" s="53">
        <f t="shared" si="41"/>
        <v>0</v>
      </c>
      <c r="F324" s="6" t="s">
        <v>172</v>
      </c>
      <c r="G324" s="29"/>
    </row>
    <row r="325" spans="1:7" ht="16.5" thickBot="1" x14ac:dyDescent="0.3">
      <c r="A325" s="19" t="s">
        <v>221</v>
      </c>
      <c r="B325" s="44"/>
      <c r="C325" s="57"/>
      <c r="D325" s="57"/>
      <c r="E325" s="54"/>
      <c r="F325" s="17" t="s">
        <v>47</v>
      </c>
      <c r="G325" s="30"/>
    </row>
    <row r="326" spans="1:7" ht="31.5" x14ac:dyDescent="0.25">
      <c r="A326" s="3" t="s">
        <v>217</v>
      </c>
      <c r="B326" s="43" t="s">
        <v>8</v>
      </c>
      <c r="C326" s="58">
        <v>7203</v>
      </c>
      <c r="D326" s="58"/>
      <c r="E326" s="53">
        <f t="shared" si="41"/>
        <v>0</v>
      </c>
      <c r="F326" s="6" t="s">
        <v>172</v>
      </c>
      <c r="G326" s="29"/>
    </row>
    <row r="327" spans="1:7" ht="16.5" thickBot="1" x14ac:dyDescent="0.3">
      <c r="A327" s="2" t="s">
        <v>184</v>
      </c>
      <c r="B327" s="22"/>
      <c r="C327" s="54"/>
      <c r="D327" s="54"/>
      <c r="E327" s="54"/>
      <c r="F327" s="8" t="s">
        <v>111</v>
      </c>
      <c r="G327" s="27"/>
    </row>
    <row r="328" spans="1:7" ht="31.5" x14ac:dyDescent="0.25">
      <c r="A328" s="3" t="s">
        <v>217</v>
      </c>
      <c r="B328" s="20" t="s">
        <v>8</v>
      </c>
      <c r="C328" s="53">
        <v>4142</v>
      </c>
      <c r="D328" s="53"/>
      <c r="E328" s="53">
        <f t="shared" si="41"/>
        <v>0</v>
      </c>
      <c r="F328" s="6" t="s">
        <v>172</v>
      </c>
      <c r="G328" s="27"/>
    </row>
    <row r="329" spans="1:7" ht="16.5" thickBot="1" x14ac:dyDescent="0.3">
      <c r="A329" s="2" t="s">
        <v>184</v>
      </c>
      <c r="B329" s="22"/>
      <c r="C329" s="54"/>
      <c r="D329" s="54"/>
      <c r="E329" s="54"/>
      <c r="F329" s="8" t="s">
        <v>222</v>
      </c>
      <c r="G329" s="27"/>
    </row>
    <row r="330" spans="1:7" ht="31.5" x14ac:dyDescent="0.25">
      <c r="A330" s="3" t="s">
        <v>217</v>
      </c>
      <c r="B330" s="20" t="s">
        <v>8</v>
      </c>
      <c r="C330" s="53">
        <v>6897</v>
      </c>
      <c r="D330" s="53"/>
      <c r="E330" s="53">
        <f t="shared" si="41"/>
        <v>0</v>
      </c>
      <c r="F330" s="6" t="s">
        <v>172</v>
      </c>
      <c r="G330" s="27"/>
    </row>
    <row r="331" spans="1:7" ht="16.5" thickBot="1" x14ac:dyDescent="0.3">
      <c r="A331" s="2" t="s">
        <v>184</v>
      </c>
      <c r="B331" s="22"/>
      <c r="C331" s="54"/>
      <c r="D331" s="54"/>
      <c r="E331" s="54"/>
      <c r="F331" s="8" t="s">
        <v>190</v>
      </c>
      <c r="G331" s="30"/>
    </row>
    <row r="332" spans="1:7" ht="31.5" x14ac:dyDescent="0.25">
      <c r="A332" s="3" t="s">
        <v>217</v>
      </c>
      <c r="B332" s="20" t="s">
        <v>8</v>
      </c>
      <c r="C332" s="53">
        <v>8003</v>
      </c>
      <c r="D332" s="53"/>
      <c r="E332" s="53">
        <f t="shared" si="41"/>
        <v>0</v>
      </c>
      <c r="F332" s="6" t="s">
        <v>172</v>
      </c>
      <c r="G332" s="31"/>
    </row>
    <row r="333" spans="1:7" ht="32.25" thickBot="1" x14ac:dyDescent="0.3">
      <c r="A333" s="2" t="s">
        <v>218</v>
      </c>
      <c r="B333" s="22"/>
      <c r="C333" s="54"/>
      <c r="D333" s="54"/>
      <c r="E333" s="54"/>
      <c r="F333" s="8" t="s">
        <v>190</v>
      </c>
      <c r="G333" s="37"/>
    </row>
    <row r="334" spans="1:7" ht="31.5" x14ac:dyDescent="0.25">
      <c r="A334" s="3" t="s">
        <v>217</v>
      </c>
      <c r="B334" s="20" t="s">
        <v>8</v>
      </c>
      <c r="C334" s="53">
        <v>8655</v>
      </c>
      <c r="D334" s="53"/>
      <c r="E334" s="53">
        <f t="shared" si="41"/>
        <v>0</v>
      </c>
      <c r="F334" s="6" t="s">
        <v>172</v>
      </c>
      <c r="G334" s="41"/>
    </row>
    <row r="335" spans="1:7" ht="32.25" thickBot="1" x14ac:dyDescent="0.3">
      <c r="A335" s="2" t="s">
        <v>223</v>
      </c>
      <c r="B335" s="22"/>
      <c r="C335" s="54"/>
      <c r="D335" s="54"/>
      <c r="E335" s="54"/>
      <c r="F335" s="8" t="s">
        <v>189</v>
      </c>
      <c r="G335" s="42"/>
    </row>
    <row r="336" spans="1:7" ht="84" customHeight="1" x14ac:dyDescent="0.25">
      <c r="A336" s="23" t="s">
        <v>224</v>
      </c>
      <c r="B336" s="20" t="s">
        <v>8</v>
      </c>
      <c r="C336" s="53">
        <v>5322</v>
      </c>
      <c r="D336" s="53"/>
      <c r="E336" s="53">
        <f t="shared" si="41"/>
        <v>0</v>
      </c>
      <c r="F336" s="6" t="s">
        <v>172</v>
      </c>
      <c r="G336" s="38"/>
    </row>
    <row r="337" spans="1:7" ht="15.75" customHeight="1" thickBot="1" x14ac:dyDescent="0.3">
      <c r="A337" s="25"/>
      <c r="B337" s="22"/>
      <c r="C337" s="54"/>
      <c r="D337" s="54"/>
      <c r="E337" s="54"/>
      <c r="F337" s="8" t="s">
        <v>78</v>
      </c>
      <c r="G337" s="39"/>
    </row>
    <row r="338" spans="1:7" ht="84" customHeight="1" x14ac:dyDescent="0.25">
      <c r="A338" s="23" t="s">
        <v>224</v>
      </c>
      <c r="B338" s="20" t="s">
        <v>8</v>
      </c>
      <c r="C338" s="53">
        <v>2385</v>
      </c>
      <c r="D338" s="53"/>
      <c r="E338" s="53">
        <f t="shared" si="41"/>
        <v>0</v>
      </c>
      <c r="F338" s="6" t="s">
        <v>172</v>
      </c>
      <c r="G338" s="39"/>
    </row>
    <row r="339" spans="1:7" ht="15.75" customHeight="1" thickBot="1" x14ac:dyDescent="0.3">
      <c r="A339" s="25"/>
      <c r="B339" s="22"/>
      <c r="C339" s="54"/>
      <c r="D339" s="54"/>
      <c r="E339" s="54"/>
      <c r="F339" s="8" t="s">
        <v>225</v>
      </c>
      <c r="G339" s="39"/>
    </row>
    <row r="340" spans="1:7" ht="84" customHeight="1" x14ac:dyDescent="0.25">
      <c r="A340" s="23" t="s">
        <v>224</v>
      </c>
      <c r="B340" s="20" t="s">
        <v>8</v>
      </c>
      <c r="C340" s="53">
        <v>7450</v>
      </c>
      <c r="D340" s="53"/>
      <c r="E340" s="53">
        <f t="shared" si="41"/>
        <v>0</v>
      </c>
      <c r="F340" s="6" t="s">
        <v>172</v>
      </c>
      <c r="G340" s="39"/>
    </row>
    <row r="341" spans="1:7" ht="15.75" customHeight="1" thickBot="1" x14ac:dyDescent="0.3">
      <c r="A341" s="25"/>
      <c r="B341" s="22"/>
      <c r="C341" s="54"/>
      <c r="D341" s="54"/>
      <c r="E341" s="54"/>
      <c r="F341" s="8" t="s">
        <v>81</v>
      </c>
      <c r="G341" s="40"/>
    </row>
    <row r="342" spans="1:7" ht="31.5" x14ac:dyDescent="0.25">
      <c r="A342" s="3" t="s">
        <v>217</v>
      </c>
      <c r="B342" s="20" t="s">
        <v>8</v>
      </c>
      <c r="C342" s="53">
        <v>6312</v>
      </c>
      <c r="D342" s="53"/>
      <c r="E342" s="53">
        <f t="shared" si="41"/>
        <v>0</v>
      </c>
      <c r="F342" s="6" t="s">
        <v>202</v>
      </c>
      <c r="G342" s="31"/>
    </row>
    <row r="343" spans="1:7" ht="16.5" thickBot="1" x14ac:dyDescent="0.3">
      <c r="A343" s="2" t="s">
        <v>201</v>
      </c>
      <c r="B343" s="22"/>
      <c r="C343" s="54"/>
      <c r="D343" s="54"/>
      <c r="E343" s="54"/>
      <c r="F343" s="8" t="s">
        <v>62</v>
      </c>
      <c r="G343" s="37"/>
    </row>
    <row r="344" spans="1:7" ht="31.5" x14ac:dyDescent="0.25">
      <c r="A344" s="3" t="s">
        <v>226</v>
      </c>
      <c r="B344" s="20" t="s">
        <v>8</v>
      </c>
      <c r="C344" s="53">
        <v>7277</v>
      </c>
      <c r="D344" s="53"/>
      <c r="E344" s="53">
        <f>D344*C344</f>
        <v>0</v>
      </c>
      <c r="F344" s="6" t="s">
        <v>202</v>
      </c>
      <c r="G344" s="31"/>
    </row>
    <row r="345" spans="1:7" ht="15.75" x14ac:dyDescent="0.25">
      <c r="A345" s="3" t="s">
        <v>227</v>
      </c>
      <c r="B345" s="21"/>
      <c r="C345" s="56"/>
      <c r="D345" s="56"/>
      <c r="E345" s="56"/>
      <c r="F345" s="6" t="s">
        <v>62</v>
      </c>
      <c r="G345" s="32"/>
    </row>
    <row r="346" spans="1:7" ht="16.5" thickBot="1" x14ac:dyDescent="0.3">
      <c r="A346" s="2" t="s">
        <v>201</v>
      </c>
      <c r="B346" s="22"/>
      <c r="C346" s="54"/>
      <c r="D346" s="54"/>
      <c r="E346" s="54"/>
      <c r="F346" s="15"/>
      <c r="G346" s="32"/>
    </row>
    <row r="347" spans="1:7" ht="31.5" x14ac:dyDescent="0.25">
      <c r="A347" s="3" t="s">
        <v>226</v>
      </c>
      <c r="B347" s="20" t="s">
        <v>8</v>
      </c>
      <c r="C347" s="53">
        <v>8737</v>
      </c>
      <c r="D347" s="53"/>
      <c r="E347" s="53">
        <f t="shared" ref="E347" si="42">D347*C347</f>
        <v>0</v>
      </c>
      <c r="F347" s="6" t="s">
        <v>202</v>
      </c>
      <c r="G347" s="32"/>
    </row>
    <row r="348" spans="1:7" ht="15.75" x14ac:dyDescent="0.25">
      <c r="A348" s="3" t="s">
        <v>227</v>
      </c>
      <c r="B348" s="21"/>
      <c r="C348" s="56"/>
      <c r="D348" s="56"/>
      <c r="E348" s="56"/>
      <c r="F348" s="6" t="s">
        <v>63</v>
      </c>
      <c r="G348" s="32"/>
    </row>
    <row r="349" spans="1:7" ht="16.5" thickBot="1" x14ac:dyDescent="0.3">
      <c r="A349" s="2" t="s">
        <v>201</v>
      </c>
      <c r="B349" s="22"/>
      <c r="C349" s="54"/>
      <c r="D349" s="54"/>
      <c r="E349" s="54"/>
      <c r="F349" s="15"/>
      <c r="G349" s="32"/>
    </row>
    <row r="350" spans="1:7" ht="31.5" x14ac:dyDescent="0.25">
      <c r="A350" s="3" t="s">
        <v>226</v>
      </c>
      <c r="B350" s="20" t="s">
        <v>8</v>
      </c>
      <c r="C350" s="53">
        <v>5784</v>
      </c>
      <c r="D350" s="53"/>
      <c r="E350" s="53">
        <f t="shared" ref="E350" si="43">D350*C350</f>
        <v>0</v>
      </c>
      <c r="F350" s="6" t="s">
        <v>202</v>
      </c>
      <c r="G350" s="32"/>
    </row>
    <row r="351" spans="1:7" ht="15.75" x14ac:dyDescent="0.25">
      <c r="A351" s="3" t="s">
        <v>227</v>
      </c>
      <c r="B351" s="21"/>
      <c r="C351" s="56"/>
      <c r="D351" s="56"/>
      <c r="E351" s="56"/>
      <c r="F351" s="6" t="s">
        <v>47</v>
      </c>
      <c r="G351" s="32"/>
    </row>
    <row r="352" spans="1:7" ht="16.5" thickBot="1" x14ac:dyDescent="0.3">
      <c r="A352" s="2" t="s">
        <v>201</v>
      </c>
      <c r="B352" s="22"/>
      <c r="C352" s="54"/>
      <c r="D352" s="54"/>
      <c r="E352" s="54"/>
      <c r="F352" s="15"/>
      <c r="G352" s="37"/>
    </row>
    <row r="353" spans="1:7" ht="31.5" x14ac:dyDescent="0.25">
      <c r="A353" s="3" t="s">
        <v>217</v>
      </c>
      <c r="B353" s="20" t="s">
        <v>8</v>
      </c>
      <c r="C353" s="53">
        <v>8655</v>
      </c>
      <c r="D353" s="53"/>
      <c r="E353" s="53">
        <f>D353*C353</f>
        <v>0</v>
      </c>
      <c r="F353" s="6" t="s">
        <v>202</v>
      </c>
      <c r="G353" s="34"/>
    </row>
    <row r="354" spans="1:7" ht="16.5" thickBot="1" x14ac:dyDescent="0.3">
      <c r="A354" s="2" t="s">
        <v>201</v>
      </c>
      <c r="B354" s="22"/>
      <c r="C354" s="54"/>
      <c r="D354" s="54"/>
      <c r="E354" s="54"/>
      <c r="F354" s="8" t="s">
        <v>82</v>
      </c>
      <c r="G354" s="35"/>
    </row>
    <row r="355" spans="1:7" ht="31.5" x14ac:dyDescent="0.25">
      <c r="A355" s="3" t="s">
        <v>217</v>
      </c>
      <c r="B355" s="20" t="s">
        <v>8</v>
      </c>
      <c r="C355" s="53">
        <v>7599</v>
      </c>
      <c r="D355" s="53"/>
      <c r="E355" s="53">
        <f t="shared" ref="E355" si="44">D355*C355</f>
        <v>0</v>
      </c>
      <c r="F355" s="6" t="s">
        <v>202</v>
      </c>
      <c r="G355" s="35"/>
    </row>
    <row r="356" spans="1:7" ht="16.5" thickBot="1" x14ac:dyDescent="0.3">
      <c r="A356" s="2" t="s">
        <v>201</v>
      </c>
      <c r="B356" s="22"/>
      <c r="C356" s="54"/>
      <c r="D356" s="54"/>
      <c r="E356" s="54"/>
      <c r="F356" s="8" t="s">
        <v>190</v>
      </c>
      <c r="G356" s="35"/>
    </row>
    <row r="357" spans="1:7" ht="31.5" x14ac:dyDescent="0.25">
      <c r="A357" s="3" t="s">
        <v>217</v>
      </c>
      <c r="B357" s="20" t="s">
        <v>8</v>
      </c>
      <c r="C357" s="53">
        <v>6303</v>
      </c>
      <c r="D357" s="53"/>
      <c r="E357" s="53">
        <f t="shared" ref="E357" si="45">D357*C357</f>
        <v>0</v>
      </c>
      <c r="F357" s="6" t="s">
        <v>202</v>
      </c>
      <c r="G357" s="35"/>
    </row>
    <row r="358" spans="1:7" ht="16.5" thickBot="1" x14ac:dyDescent="0.3">
      <c r="A358" s="2" t="s">
        <v>201</v>
      </c>
      <c r="B358" s="22"/>
      <c r="C358" s="54"/>
      <c r="D358" s="54"/>
      <c r="E358" s="54"/>
      <c r="F358" s="8" t="s">
        <v>228</v>
      </c>
      <c r="G358" s="35"/>
    </row>
    <row r="359" spans="1:7" ht="31.5" x14ac:dyDescent="0.25">
      <c r="A359" s="3" t="s">
        <v>217</v>
      </c>
      <c r="B359" s="20" t="s">
        <v>8</v>
      </c>
      <c r="C359" s="53">
        <v>8308</v>
      </c>
      <c r="D359" s="53"/>
      <c r="E359" s="53">
        <f t="shared" ref="E359" si="46">D359*C359</f>
        <v>0</v>
      </c>
      <c r="F359" s="6" t="s">
        <v>202</v>
      </c>
      <c r="G359" s="35"/>
    </row>
    <row r="360" spans="1:7" ht="16.5" thickBot="1" x14ac:dyDescent="0.3">
      <c r="A360" s="2" t="s">
        <v>201</v>
      </c>
      <c r="B360" s="22"/>
      <c r="C360" s="54"/>
      <c r="D360" s="54"/>
      <c r="E360" s="54"/>
      <c r="F360" s="8" t="s">
        <v>193</v>
      </c>
      <c r="G360" s="36"/>
    </row>
    <row r="361" spans="1:7" ht="31.5" x14ac:dyDescent="0.25">
      <c r="A361" s="3" t="s">
        <v>217</v>
      </c>
      <c r="B361" s="20" t="s">
        <v>8</v>
      </c>
      <c r="C361" s="53">
        <v>9166</v>
      </c>
      <c r="D361" s="53"/>
      <c r="E361" s="53">
        <f t="shared" ref="E361" si="47">D361*C361</f>
        <v>0</v>
      </c>
      <c r="F361" s="6" t="s">
        <v>172</v>
      </c>
      <c r="G361" s="29"/>
    </row>
    <row r="362" spans="1:7" ht="32.25" thickBot="1" x14ac:dyDescent="0.3">
      <c r="A362" s="2" t="s">
        <v>229</v>
      </c>
      <c r="B362" s="22"/>
      <c r="C362" s="54"/>
      <c r="D362" s="54"/>
      <c r="E362" s="54"/>
      <c r="F362" s="8" t="s">
        <v>193</v>
      </c>
      <c r="G362" s="30"/>
    </row>
    <row r="363" spans="1:7" ht="31.5" x14ac:dyDescent="0.25">
      <c r="A363" s="3" t="s">
        <v>226</v>
      </c>
      <c r="B363" s="20" t="s">
        <v>8</v>
      </c>
      <c r="C363" s="53">
        <v>9999</v>
      </c>
      <c r="D363" s="53"/>
      <c r="E363" s="53">
        <f>D363*C363</f>
        <v>0</v>
      </c>
      <c r="F363" s="6" t="s">
        <v>202</v>
      </c>
      <c r="G363" s="31"/>
    </row>
    <row r="364" spans="1:7" ht="15.75" x14ac:dyDescent="0.25">
      <c r="A364" s="3" t="s">
        <v>227</v>
      </c>
      <c r="B364" s="21"/>
      <c r="C364" s="56"/>
      <c r="D364" s="56"/>
      <c r="E364" s="56"/>
      <c r="F364" s="6" t="s">
        <v>209</v>
      </c>
      <c r="G364" s="32"/>
    </row>
    <row r="365" spans="1:7" ht="16.5" thickBot="1" x14ac:dyDescent="0.3">
      <c r="A365" s="2" t="s">
        <v>201</v>
      </c>
      <c r="B365" s="22"/>
      <c r="C365" s="54"/>
      <c r="D365" s="54"/>
      <c r="E365" s="54"/>
      <c r="F365" s="15"/>
      <c r="G365" s="33"/>
    </row>
    <row r="366" spans="1:7" ht="31.5" x14ac:dyDescent="0.25">
      <c r="A366" s="3" t="s">
        <v>226</v>
      </c>
      <c r="B366" s="20" t="s">
        <v>8</v>
      </c>
      <c r="C366" s="53">
        <v>7962</v>
      </c>
      <c r="D366" s="53"/>
      <c r="E366" s="53">
        <f>D366*C366</f>
        <v>0</v>
      </c>
      <c r="F366" s="6" t="s">
        <v>202</v>
      </c>
      <c r="G366" s="26"/>
    </row>
    <row r="367" spans="1:7" ht="15.75" x14ac:dyDescent="0.25">
      <c r="A367" s="3" t="s">
        <v>227</v>
      </c>
      <c r="B367" s="21"/>
      <c r="C367" s="56"/>
      <c r="D367" s="56"/>
      <c r="E367" s="56"/>
      <c r="F367" s="6" t="s">
        <v>86</v>
      </c>
      <c r="G367" s="27"/>
    </row>
    <row r="368" spans="1:7" ht="16.5" thickBot="1" x14ac:dyDescent="0.3">
      <c r="A368" s="2" t="s">
        <v>230</v>
      </c>
      <c r="B368" s="22"/>
      <c r="C368" s="54"/>
      <c r="D368" s="54"/>
      <c r="E368" s="54"/>
      <c r="F368" s="15"/>
      <c r="G368" s="28"/>
    </row>
    <row r="369" spans="1:7" ht="16.5" thickBot="1" x14ac:dyDescent="0.3">
      <c r="A369" s="2" t="s">
        <v>231</v>
      </c>
      <c r="B369" s="7" t="s">
        <v>8</v>
      </c>
      <c r="C369" s="55">
        <v>1279</v>
      </c>
      <c r="D369" s="55"/>
      <c r="E369" s="55">
        <f>D369*C369</f>
        <v>0</v>
      </c>
      <c r="F369" s="8" t="s">
        <v>232</v>
      </c>
      <c r="G369" s="26"/>
    </row>
    <row r="370" spans="1:7" ht="16.5" thickBot="1" x14ac:dyDescent="0.3">
      <c r="A370" s="2" t="s">
        <v>231</v>
      </c>
      <c r="B370" s="7" t="s">
        <v>8</v>
      </c>
      <c r="C370" s="55">
        <v>1279</v>
      </c>
      <c r="D370" s="55"/>
      <c r="E370" s="55">
        <f t="shared" ref="E370:E371" si="48">D370*C370</f>
        <v>0</v>
      </c>
      <c r="F370" s="8" t="s">
        <v>233</v>
      </c>
      <c r="G370" s="27"/>
    </row>
    <row r="371" spans="1:7" ht="16.5" thickBot="1" x14ac:dyDescent="0.3">
      <c r="A371" s="2" t="s">
        <v>231</v>
      </c>
      <c r="B371" s="7" t="s">
        <v>8</v>
      </c>
      <c r="C371" s="55">
        <v>1279</v>
      </c>
      <c r="D371" s="55"/>
      <c r="E371" s="55">
        <f t="shared" si="48"/>
        <v>0</v>
      </c>
      <c r="F371" s="8" t="s">
        <v>96</v>
      </c>
      <c r="G371" s="28"/>
    </row>
    <row r="372" spans="1:7" x14ac:dyDescent="0.25">
      <c r="E372" s="59">
        <f>SUM(E3:E371)</f>
        <v>0</v>
      </c>
    </row>
  </sheetData>
  <mergeCells count="548">
    <mergeCell ref="E320:E321"/>
    <mergeCell ref="D320:D321"/>
    <mergeCell ref="E322:E323"/>
    <mergeCell ref="D322:D323"/>
    <mergeCell ref="D324:D325"/>
    <mergeCell ref="E324:E325"/>
    <mergeCell ref="D326:D327"/>
    <mergeCell ref="E326:E327"/>
    <mergeCell ref="D328:D329"/>
    <mergeCell ref="E328:E329"/>
    <mergeCell ref="D298:D299"/>
    <mergeCell ref="E298:E299"/>
    <mergeCell ref="E300:E301"/>
    <mergeCell ref="D300:D301"/>
    <mergeCell ref="D302:D303"/>
    <mergeCell ref="E302:E303"/>
    <mergeCell ref="D304:D305"/>
    <mergeCell ref="E304:E305"/>
    <mergeCell ref="E306:E307"/>
    <mergeCell ref="D306:D307"/>
    <mergeCell ref="D172:D173"/>
    <mergeCell ref="E172:E173"/>
    <mergeCell ref="D174:D175"/>
    <mergeCell ref="E174:E175"/>
    <mergeCell ref="D176:D177"/>
    <mergeCell ref="E176:E177"/>
    <mergeCell ref="D210:D212"/>
    <mergeCell ref="E210:E212"/>
    <mergeCell ref="E120:E121"/>
    <mergeCell ref="E122:E123"/>
    <mergeCell ref="E124:E125"/>
    <mergeCell ref="E126:E127"/>
    <mergeCell ref="D128:D131"/>
    <mergeCell ref="E128:E131"/>
    <mergeCell ref="D132:D133"/>
    <mergeCell ref="E132:E133"/>
    <mergeCell ref="D146:D148"/>
    <mergeCell ref="E146:E148"/>
    <mergeCell ref="C1:C2"/>
    <mergeCell ref="F1:F2"/>
    <mergeCell ref="G1:G2"/>
    <mergeCell ref="B3:B4"/>
    <mergeCell ref="C3:C4"/>
    <mergeCell ref="F3:F4"/>
    <mergeCell ref="G3:G98"/>
    <mergeCell ref="B65:B66"/>
    <mergeCell ref="C65:C66"/>
    <mergeCell ref="F65:F66"/>
    <mergeCell ref="D1:D2"/>
    <mergeCell ref="E1:E2"/>
    <mergeCell ref="D3:D4"/>
    <mergeCell ref="E3:E4"/>
    <mergeCell ref="D5:D6"/>
    <mergeCell ref="E5:E6"/>
    <mergeCell ref="D7:D8"/>
    <mergeCell ref="E7:E8"/>
    <mergeCell ref="D65:D66"/>
    <mergeCell ref="E65:E66"/>
    <mergeCell ref="D67:D68"/>
    <mergeCell ref="E67:E68"/>
    <mergeCell ref="D69:D70"/>
    <mergeCell ref="E69:E70"/>
    <mergeCell ref="A67:A68"/>
    <mergeCell ref="B67:B68"/>
    <mergeCell ref="C67:C68"/>
    <mergeCell ref="F67:F68"/>
    <mergeCell ref="B69:B70"/>
    <mergeCell ref="C69:C70"/>
    <mergeCell ref="F69:F70"/>
    <mergeCell ref="A5:A6"/>
    <mergeCell ref="B5:B6"/>
    <mergeCell ref="C5:C6"/>
    <mergeCell ref="F5:F6"/>
    <mergeCell ref="A7:A8"/>
    <mergeCell ref="B7:B8"/>
    <mergeCell ref="C7:C8"/>
    <mergeCell ref="F7:F8"/>
    <mergeCell ref="G99:G106"/>
    <mergeCell ref="A101:A102"/>
    <mergeCell ref="B101:B102"/>
    <mergeCell ref="C101:C102"/>
    <mergeCell ref="F101:F102"/>
    <mergeCell ref="A103:A104"/>
    <mergeCell ref="B103:B104"/>
    <mergeCell ref="A71:A72"/>
    <mergeCell ref="B71:B72"/>
    <mergeCell ref="C71:C72"/>
    <mergeCell ref="F71:F72"/>
    <mergeCell ref="A73:A74"/>
    <mergeCell ref="B73:B74"/>
    <mergeCell ref="C73:C74"/>
    <mergeCell ref="F73:F74"/>
    <mergeCell ref="D71:D72"/>
    <mergeCell ref="E71:E72"/>
    <mergeCell ref="D73:D74"/>
    <mergeCell ref="E73:E74"/>
    <mergeCell ref="D99:D100"/>
    <mergeCell ref="E99:E100"/>
    <mergeCell ref="D101:D102"/>
    <mergeCell ref="E101:E102"/>
    <mergeCell ref="D103:D104"/>
    <mergeCell ref="C103:C104"/>
    <mergeCell ref="F103:F104"/>
    <mergeCell ref="A105:A106"/>
    <mergeCell ref="B105:B106"/>
    <mergeCell ref="C105:C106"/>
    <mergeCell ref="F105:F106"/>
    <mergeCell ref="B99:B100"/>
    <mergeCell ref="C99:C100"/>
    <mergeCell ref="F99:F100"/>
    <mergeCell ref="E103:E104"/>
    <mergeCell ref="D105:D106"/>
    <mergeCell ref="E105:E106"/>
    <mergeCell ref="A107:A108"/>
    <mergeCell ref="B107:B108"/>
    <mergeCell ref="C107:C108"/>
    <mergeCell ref="F107:F108"/>
    <mergeCell ref="G107:G108"/>
    <mergeCell ref="B109:B110"/>
    <mergeCell ref="C109:C110"/>
    <mergeCell ref="F109:F110"/>
    <mergeCell ref="G109:G110"/>
    <mergeCell ref="D107:D108"/>
    <mergeCell ref="E107:E108"/>
    <mergeCell ref="D109:D110"/>
    <mergeCell ref="E109:E110"/>
    <mergeCell ref="B122:B123"/>
    <mergeCell ref="C122:C123"/>
    <mergeCell ref="F122:F123"/>
    <mergeCell ref="B124:B125"/>
    <mergeCell ref="C124:C125"/>
    <mergeCell ref="F124:F125"/>
    <mergeCell ref="G111:G127"/>
    <mergeCell ref="B116:B117"/>
    <mergeCell ref="C116:C117"/>
    <mergeCell ref="F116:F117"/>
    <mergeCell ref="B118:B119"/>
    <mergeCell ref="C118:C119"/>
    <mergeCell ref="F118:F119"/>
    <mergeCell ref="B120:B121"/>
    <mergeCell ref="C120:C121"/>
    <mergeCell ref="F120:F121"/>
    <mergeCell ref="D116:D117"/>
    <mergeCell ref="D118:D119"/>
    <mergeCell ref="D120:D121"/>
    <mergeCell ref="D122:D123"/>
    <mergeCell ref="D124:D125"/>
    <mergeCell ref="D126:D127"/>
    <mergeCell ref="E116:E117"/>
    <mergeCell ref="E118:E119"/>
    <mergeCell ref="G128:G133"/>
    <mergeCell ref="A132:A133"/>
    <mergeCell ref="B132:B133"/>
    <mergeCell ref="C132:C133"/>
    <mergeCell ref="F132:F133"/>
    <mergeCell ref="G134:G137"/>
    <mergeCell ref="B126:B127"/>
    <mergeCell ref="C126:C127"/>
    <mergeCell ref="F126:F127"/>
    <mergeCell ref="B128:B131"/>
    <mergeCell ref="C128:C131"/>
    <mergeCell ref="F128:F131"/>
    <mergeCell ref="B149:B155"/>
    <mergeCell ref="C149:C155"/>
    <mergeCell ref="F149:F155"/>
    <mergeCell ref="G149:G162"/>
    <mergeCell ref="B156:B162"/>
    <mergeCell ref="C156:C162"/>
    <mergeCell ref="F156:F162"/>
    <mergeCell ref="G138:G140"/>
    <mergeCell ref="A146:A148"/>
    <mergeCell ref="B146:B148"/>
    <mergeCell ref="C146:C148"/>
    <mergeCell ref="F146:F148"/>
    <mergeCell ref="G146:G148"/>
    <mergeCell ref="D149:D155"/>
    <mergeCell ref="E149:E155"/>
    <mergeCell ref="D156:D162"/>
    <mergeCell ref="E156:E162"/>
    <mergeCell ref="B170:B171"/>
    <mergeCell ref="C170:C171"/>
    <mergeCell ref="F170:F171"/>
    <mergeCell ref="B172:B173"/>
    <mergeCell ref="C172:C173"/>
    <mergeCell ref="F172:F173"/>
    <mergeCell ref="C163:C165"/>
    <mergeCell ref="F163:F165"/>
    <mergeCell ref="G163:G165"/>
    <mergeCell ref="B166:B167"/>
    <mergeCell ref="C166:C167"/>
    <mergeCell ref="F166:F167"/>
    <mergeCell ref="G166:G177"/>
    <mergeCell ref="B168:B169"/>
    <mergeCell ref="C168:C169"/>
    <mergeCell ref="F168:F169"/>
    <mergeCell ref="D163:D165"/>
    <mergeCell ref="E163:E165"/>
    <mergeCell ref="D166:D167"/>
    <mergeCell ref="E166:E167"/>
    <mergeCell ref="D168:D169"/>
    <mergeCell ref="E168:E169"/>
    <mergeCell ref="D170:D171"/>
    <mergeCell ref="E170:E171"/>
    <mergeCell ref="G178:G204"/>
    <mergeCell ref="G208:G209"/>
    <mergeCell ref="B210:B212"/>
    <mergeCell ref="C210:C212"/>
    <mergeCell ref="G210:G212"/>
    <mergeCell ref="B213:B215"/>
    <mergeCell ref="C213:C215"/>
    <mergeCell ref="G213:G215"/>
    <mergeCell ref="B174:B175"/>
    <mergeCell ref="C174:C175"/>
    <mergeCell ref="F174:F175"/>
    <mergeCell ref="B176:B177"/>
    <mergeCell ref="C176:C177"/>
    <mergeCell ref="F176:F177"/>
    <mergeCell ref="D213:D215"/>
    <mergeCell ref="E213:E215"/>
    <mergeCell ref="B222:B223"/>
    <mergeCell ref="C222:C223"/>
    <mergeCell ref="G222:G223"/>
    <mergeCell ref="B224:B225"/>
    <mergeCell ref="C224:C225"/>
    <mergeCell ref="G224:G225"/>
    <mergeCell ref="B216:B218"/>
    <mergeCell ref="C216:C218"/>
    <mergeCell ref="G216:G218"/>
    <mergeCell ref="B220:B221"/>
    <mergeCell ref="C220:C221"/>
    <mergeCell ref="F220:F221"/>
    <mergeCell ref="G220:G221"/>
    <mergeCell ref="D216:D218"/>
    <mergeCell ref="E216:E218"/>
    <mergeCell ref="D220:D221"/>
    <mergeCell ref="E220:E221"/>
    <mergeCell ref="D222:D223"/>
    <mergeCell ref="E222:E223"/>
    <mergeCell ref="D224:D225"/>
    <mergeCell ref="E224:E225"/>
    <mergeCell ref="B230:B231"/>
    <mergeCell ref="C230:C231"/>
    <mergeCell ref="G230:G231"/>
    <mergeCell ref="B232:B233"/>
    <mergeCell ref="C232:C233"/>
    <mergeCell ref="G232:G233"/>
    <mergeCell ref="B226:B227"/>
    <mergeCell ref="C226:C227"/>
    <mergeCell ref="G226:G227"/>
    <mergeCell ref="B228:B229"/>
    <mergeCell ref="C228:C229"/>
    <mergeCell ref="G228:G229"/>
    <mergeCell ref="D226:D227"/>
    <mergeCell ref="E226:E227"/>
    <mergeCell ref="D228:D229"/>
    <mergeCell ref="E228:E229"/>
    <mergeCell ref="D230:D231"/>
    <mergeCell ref="E230:E231"/>
    <mergeCell ref="D232:D233"/>
    <mergeCell ref="E232:E233"/>
    <mergeCell ref="B238:B239"/>
    <mergeCell ref="C238:C239"/>
    <mergeCell ref="G238:G239"/>
    <mergeCell ref="B240:B241"/>
    <mergeCell ref="C240:C241"/>
    <mergeCell ref="G240:G241"/>
    <mergeCell ref="B234:B235"/>
    <mergeCell ref="C234:C235"/>
    <mergeCell ref="G234:G235"/>
    <mergeCell ref="B236:B237"/>
    <mergeCell ref="C236:C237"/>
    <mergeCell ref="G236:G237"/>
    <mergeCell ref="D234:D235"/>
    <mergeCell ref="E234:E235"/>
    <mergeCell ref="D236:D237"/>
    <mergeCell ref="E236:E237"/>
    <mergeCell ref="D238:D239"/>
    <mergeCell ref="E238:E239"/>
    <mergeCell ref="D240:D241"/>
    <mergeCell ref="E240:E241"/>
    <mergeCell ref="B246:B247"/>
    <mergeCell ref="C246:C247"/>
    <mergeCell ref="G246:G247"/>
    <mergeCell ref="B248:B249"/>
    <mergeCell ref="C248:C249"/>
    <mergeCell ref="G248:G249"/>
    <mergeCell ref="B242:B243"/>
    <mergeCell ref="C242:C243"/>
    <mergeCell ref="G242:G243"/>
    <mergeCell ref="B244:B245"/>
    <mergeCell ref="C244:C245"/>
    <mergeCell ref="G244:G245"/>
    <mergeCell ref="D242:D243"/>
    <mergeCell ref="E242:E243"/>
    <mergeCell ref="E244:E245"/>
    <mergeCell ref="D244:D245"/>
    <mergeCell ref="D246:D247"/>
    <mergeCell ref="E246:E247"/>
    <mergeCell ref="D248:D249"/>
    <mergeCell ref="E248:E249"/>
    <mergeCell ref="B254:B255"/>
    <mergeCell ref="C254:C255"/>
    <mergeCell ref="G254:G255"/>
    <mergeCell ref="B256:B257"/>
    <mergeCell ref="C256:C257"/>
    <mergeCell ref="G256:G257"/>
    <mergeCell ref="B250:B251"/>
    <mergeCell ref="C250:C251"/>
    <mergeCell ref="G250:G251"/>
    <mergeCell ref="B252:B253"/>
    <mergeCell ref="C252:C253"/>
    <mergeCell ref="G252:G253"/>
    <mergeCell ref="E250:E251"/>
    <mergeCell ref="D250:D251"/>
    <mergeCell ref="D252:D253"/>
    <mergeCell ref="E252:E253"/>
    <mergeCell ref="D254:D255"/>
    <mergeCell ref="E254:E255"/>
    <mergeCell ref="E256:E257"/>
    <mergeCell ref="D256:D257"/>
    <mergeCell ref="B262:B263"/>
    <mergeCell ref="C262:C263"/>
    <mergeCell ref="G262:G263"/>
    <mergeCell ref="B264:B265"/>
    <mergeCell ref="C264:C265"/>
    <mergeCell ref="G264:G265"/>
    <mergeCell ref="B258:B259"/>
    <mergeCell ref="C258:C259"/>
    <mergeCell ref="G258:G259"/>
    <mergeCell ref="B260:B261"/>
    <mergeCell ref="C260:C261"/>
    <mergeCell ref="G260:G261"/>
    <mergeCell ref="D258:D259"/>
    <mergeCell ref="E258:E259"/>
    <mergeCell ref="E260:E261"/>
    <mergeCell ref="D260:D261"/>
    <mergeCell ref="D262:D263"/>
    <mergeCell ref="E262:E263"/>
    <mergeCell ref="D264:D265"/>
    <mergeCell ref="E264:E265"/>
    <mergeCell ref="B270:B271"/>
    <mergeCell ref="C270:C271"/>
    <mergeCell ref="G270:G271"/>
    <mergeCell ref="B272:B273"/>
    <mergeCell ref="C272:C273"/>
    <mergeCell ref="G272:G273"/>
    <mergeCell ref="B266:B267"/>
    <mergeCell ref="C266:C267"/>
    <mergeCell ref="G266:G267"/>
    <mergeCell ref="B268:B269"/>
    <mergeCell ref="C268:C269"/>
    <mergeCell ref="G268:G269"/>
    <mergeCell ref="D266:D267"/>
    <mergeCell ref="E266:E267"/>
    <mergeCell ref="E268:E269"/>
    <mergeCell ref="D268:D269"/>
    <mergeCell ref="D270:D271"/>
    <mergeCell ref="E270:E271"/>
    <mergeCell ref="D272:D273"/>
    <mergeCell ref="E272:E273"/>
    <mergeCell ref="B278:B279"/>
    <mergeCell ref="C278:C279"/>
    <mergeCell ref="G278:G279"/>
    <mergeCell ref="B280:B281"/>
    <mergeCell ref="C280:C281"/>
    <mergeCell ref="G280:G281"/>
    <mergeCell ref="B274:B275"/>
    <mergeCell ref="C274:C275"/>
    <mergeCell ref="G274:G275"/>
    <mergeCell ref="B276:B277"/>
    <mergeCell ref="C276:C277"/>
    <mergeCell ref="G276:G277"/>
    <mergeCell ref="E274:E275"/>
    <mergeCell ref="D274:D275"/>
    <mergeCell ref="D276:D277"/>
    <mergeCell ref="E276:E277"/>
    <mergeCell ref="E278:E279"/>
    <mergeCell ref="D278:D279"/>
    <mergeCell ref="D280:D281"/>
    <mergeCell ref="E280:E281"/>
    <mergeCell ref="B286:B287"/>
    <mergeCell ref="C286:C287"/>
    <mergeCell ref="G286:G287"/>
    <mergeCell ref="B288:B289"/>
    <mergeCell ref="C288:C289"/>
    <mergeCell ref="G288:G289"/>
    <mergeCell ref="B282:B283"/>
    <mergeCell ref="C282:C283"/>
    <mergeCell ref="G282:G283"/>
    <mergeCell ref="B284:B285"/>
    <mergeCell ref="C284:C285"/>
    <mergeCell ref="G284:G285"/>
    <mergeCell ref="D282:D283"/>
    <mergeCell ref="E282:E283"/>
    <mergeCell ref="E284:E285"/>
    <mergeCell ref="D284:D285"/>
    <mergeCell ref="D286:D287"/>
    <mergeCell ref="E286:E287"/>
    <mergeCell ref="D288:D289"/>
    <mergeCell ref="E288:E289"/>
    <mergeCell ref="B298:B299"/>
    <mergeCell ref="C298:C299"/>
    <mergeCell ref="B300:B301"/>
    <mergeCell ref="C300:C301"/>
    <mergeCell ref="B302:B303"/>
    <mergeCell ref="C302:C303"/>
    <mergeCell ref="B290:B291"/>
    <mergeCell ref="C290:C291"/>
    <mergeCell ref="G290:G291"/>
    <mergeCell ref="B292:B293"/>
    <mergeCell ref="C292:C293"/>
    <mergeCell ref="G292:G305"/>
    <mergeCell ref="B294:B295"/>
    <mergeCell ref="C294:C295"/>
    <mergeCell ref="B296:B297"/>
    <mergeCell ref="C296:C297"/>
    <mergeCell ref="E290:E291"/>
    <mergeCell ref="D290:D291"/>
    <mergeCell ref="D292:D293"/>
    <mergeCell ref="E292:E293"/>
    <mergeCell ref="E294:E295"/>
    <mergeCell ref="D294:D295"/>
    <mergeCell ref="D296:D297"/>
    <mergeCell ref="E296:E297"/>
    <mergeCell ref="B304:B305"/>
    <mergeCell ref="C304:C305"/>
    <mergeCell ref="B306:B307"/>
    <mergeCell ref="C306:C307"/>
    <mergeCell ref="G306:G311"/>
    <mergeCell ref="B308:B309"/>
    <mergeCell ref="C308:C309"/>
    <mergeCell ref="B310:B311"/>
    <mergeCell ref="C310:C311"/>
    <mergeCell ref="D308:D309"/>
    <mergeCell ref="E308:E309"/>
    <mergeCell ref="E310:E311"/>
    <mergeCell ref="D310:D311"/>
    <mergeCell ref="B320:B321"/>
    <mergeCell ref="C320:C321"/>
    <mergeCell ref="B322:B323"/>
    <mergeCell ref="C322:C323"/>
    <mergeCell ref="B324:B325"/>
    <mergeCell ref="C324:C325"/>
    <mergeCell ref="B312:B313"/>
    <mergeCell ref="C312:C313"/>
    <mergeCell ref="G312:G313"/>
    <mergeCell ref="B314:B315"/>
    <mergeCell ref="C314:C315"/>
    <mergeCell ref="G314:G323"/>
    <mergeCell ref="B316:B317"/>
    <mergeCell ref="C316:C317"/>
    <mergeCell ref="B318:B319"/>
    <mergeCell ref="C318:C319"/>
    <mergeCell ref="D312:D313"/>
    <mergeCell ref="E312:E313"/>
    <mergeCell ref="D314:D315"/>
    <mergeCell ref="E314:E315"/>
    <mergeCell ref="D316:D317"/>
    <mergeCell ref="E316:E317"/>
    <mergeCell ref="D318:D319"/>
    <mergeCell ref="E318:E319"/>
    <mergeCell ref="B332:B333"/>
    <mergeCell ref="C332:C333"/>
    <mergeCell ref="G332:G333"/>
    <mergeCell ref="B334:B335"/>
    <mergeCell ref="C334:C335"/>
    <mergeCell ref="G334:G335"/>
    <mergeCell ref="G324:G325"/>
    <mergeCell ref="B326:B327"/>
    <mergeCell ref="C326:C327"/>
    <mergeCell ref="G326:G331"/>
    <mergeCell ref="B328:B329"/>
    <mergeCell ref="C328:C329"/>
    <mergeCell ref="B330:B331"/>
    <mergeCell ref="C330:C331"/>
    <mergeCell ref="E330:E331"/>
    <mergeCell ref="D330:D331"/>
    <mergeCell ref="D332:D333"/>
    <mergeCell ref="E332:E333"/>
    <mergeCell ref="D334:D335"/>
    <mergeCell ref="E334:E335"/>
    <mergeCell ref="A336:A337"/>
    <mergeCell ref="B336:B337"/>
    <mergeCell ref="C336:C337"/>
    <mergeCell ref="G336:G341"/>
    <mergeCell ref="A338:A339"/>
    <mergeCell ref="B338:B339"/>
    <mergeCell ref="C338:C339"/>
    <mergeCell ref="A340:A341"/>
    <mergeCell ref="B340:B341"/>
    <mergeCell ref="C340:C341"/>
    <mergeCell ref="E336:E337"/>
    <mergeCell ref="D336:D337"/>
    <mergeCell ref="D338:D339"/>
    <mergeCell ref="E338:E339"/>
    <mergeCell ref="D340:D341"/>
    <mergeCell ref="E340:E341"/>
    <mergeCell ref="B342:B343"/>
    <mergeCell ref="C342:C343"/>
    <mergeCell ref="G342:G343"/>
    <mergeCell ref="B344:B346"/>
    <mergeCell ref="C344:C346"/>
    <mergeCell ref="G344:G352"/>
    <mergeCell ref="B347:B349"/>
    <mergeCell ref="C347:C349"/>
    <mergeCell ref="B350:B352"/>
    <mergeCell ref="C350:C352"/>
    <mergeCell ref="E342:E343"/>
    <mergeCell ref="D342:D343"/>
    <mergeCell ref="D344:D346"/>
    <mergeCell ref="E344:E346"/>
    <mergeCell ref="D347:D349"/>
    <mergeCell ref="E347:E349"/>
    <mergeCell ref="D350:D352"/>
    <mergeCell ref="E350:E352"/>
    <mergeCell ref="B353:B354"/>
    <mergeCell ref="C353:C354"/>
    <mergeCell ref="G353:G360"/>
    <mergeCell ref="B355:B356"/>
    <mergeCell ref="C355:C356"/>
    <mergeCell ref="B357:B358"/>
    <mergeCell ref="C357:C358"/>
    <mergeCell ref="B359:B360"/>
    <mergeCell ref="C359:C360"/>
    <mergeCell ref="D353:D354"/>
    <mergeCell ref="E353:E354"/>
    <mergeCell ref="D355:D356"/>
    <mergeCell ref="E355:E356"/>
    <mergeCell ref="E357:E358"/>
    <mergeCell ref="D357:D358"/>
    <mergeCell ref="D359:D360"/>
    <mergeCell ref="E359:E360"/>
    <mergeCell ref="B366:B368"/>
    <mergeCell ref="C366:C368"/>
    <mergeCell ref="G366:G368"/>
    <mergeCell ref="G369:G371"/>
    <mergeCell ref="B361:B362"/>
    <mergeCell ref="C361:C362"/>
    <mergeCell ref="G361:G362"/>
    <mergeCell ref="B363:B365"/>
    <mergeCell ref="C363:C365"/>
    <mergeCell ref="G363:G365"/>
    <mergeCell ref="D361:D362"/>
    <mergeCell ref="E361:E362"/>
    <mergeCell ref="D363:D365"/>
    <mergeCell ref="E363:E365"/>
    <mergeCell ref="D366:D368"/>
    <mergeCell ref="E366:E3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2017-02-01T11:08:06Z</dcterms:created>
  <dcterms:modified xsi:type="dcterms:W3CDTF">2017-02-01T13:56:19Z</dcterms:modified>
</cp:coreProperties>
</file>